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codeName="ThisWorkbook" defaultThemeVersion="124226"/>
  <xr:revisionPtr revIDLastSave="0" documentId="13_ncr:1_{C550B230-D6E0-4012-B581-2C71D702CCDD}" xr6:coauthVersionLast="44" xr6:coauthVersionMax="44" xr10:uidLastSave="{00000000-0000-0000-0000-000000000000}"/>
  <bookViews>
    <workbookView xWindow="28680" yWindow="-120" windowWidth="29040" windowHeight="15840" xr2:uid="{00000000-000D-0000-FFFF-FFFF00000000}"/>
  </bookViews>
  <sheets>
    <sheet name="Budget" sheetId="1" r:id="rId1"/>
    <sheet name="Justification" sheetId="3" r:id="rId2"/>
    <sheet name="Capital Equipment" sheetId="6" r:id="rId3"/>
    <sheet name="List" sheetId="4" state="hidden" r:id="rId4"/>
  </sheets>
  <externalReferences>
    <externalReference r:id="rId5"/>
  </externalReferences>
  <definedNames>
    <definedName name="_xlnm.Print_Area" localSheetId="1">Justification!$A:$C</definedName>
    <definedName name="ResearchCategory">List!$B$1:$B$13</definedName>
    <definedName name="researcher_category">[1]Sheet2!$H$1:$H$3</definedName>
    <definedName name="TypeConf">List!$A$1:$A$4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05" i="1" l="1"/>
  <c r="C98" i="1" s="1"/>
  <c r="C97" i="1"/>
  <c r="O105" i="1"/>
  <c r="B96" i="1"/>
  <c r="G22" i="1" l="1"/>
  <c r="G21" i="1"/>
  <c r="G20" i="1"/>
  <c r="G19" i="1"/>
  <c r="G18" i="1"/>
  <c r="G17" i="1"/>
  <c r="M15" i="6" l="1"/>
  <c r="K91" i="1" l="1"/>
  <c r="K81" i="1"/>
  <c r="K70" i="1"/>
  <c r="K58" i="1"/>
  <c r="N65" i="1"/>
  <c r="O65" i="1" s="1"/>
  <c r="N69" i="1"/>
  <c r="O69" i="1" s="1"/>
  <c r="N68" i="1"/>
  <c r="O68" i="1" s="1"/>
  <c r="N67" i="1"/>
  <c r="O67" i="1" s="1"/>
  <c r="N66" i="1"/>
  <c r="O66" i="1" s="1"/>
  <c r="N57" i="1"/>
  <c r="O57" i="1" s="1"/>
  <c r="N56" i="1"/>
  <c r="O56" i="1" s="1"/>
  <c r="N55" i="1"/>
  <c r="O55" i="1" s="1"/>
  <c r="N54" i="1"/>
  <c r="O54" i="1" s="1"/>
  <c r="N53" i="1"/>
  <c r="O53" i="1" s="1"/>
  <c r="N45" i="1"/>
  <c r="N44" i="1"/>
  <c r="N43" i="1"/>
  <c r="N42" i="1"/>
  <c r="N41" i="1"/>
  <c r="K46" i="1"/>
  <c r="K34" i="1"/>
  <c r="N29" i="1"/>
  <c r="N33" i="1"/>
  <c r="N32" i="1"/>
  <c r="N31" i="1"/>
  <c r="N30" i="1"/>
  <c r="N34" i="1" l="1"/>
  <c r="N46" i="1"/>
  <c r="K22" i="1"/>
  <c r="K21" i="1"/>
  <c r="K20" i="1"/>
  <c r="K19" i="1"/>
  <c r="K18" i="1"/>
  <c r="N18" i="1" s="1"/>
  <c r="K17" i="1"/>
  <c r="N17" i="1" s="1"/>
  <c r="H23" i="1"/>
  <c r="M16" i="6" l="1"/>
  <c r="K16" i="6"/>
  <c r="N15" i="6"/>
  <c r="N22" i="1" l="1"/>
  <c r="N21" i="1"/>
  <c r="N20" i="1"/>
  <c r="N19" i="1"/>
  <c r="J23" i="1"/>
  <c r="I23" i="1"/>
  <c r="M46" i="1" l="1"/>
  <c r="L46" i="1"/>
  <c r="O17" i="1"/>
  <c r="O18" i="1"/>
  <c r="O19" i="1"/>
  <c r="O20" i="1"/>
  <c r="O21" i="1"/>
  <c r="O22" i="1"/>
  <c r="N77" i="1"/>
  <c r="N76" i="1"/>
  <c r="O76" i="1" s="1"/>
  <c r="N78" i="1"/>
  <c r="O78" i="1" s="1"/>
  <c r="N80" i="1"/>
  <c r="O80" i="1" s="1"/>
  <c r="N79" i="1"/>
  <c r="O79" i="1" s="1"/>
  <c r="O30" i="1"/>
  <c r="O31" i="1"/>
  <c r="O32" i="1"/>
  <c r="O33" i="1"/>
  <c r="O41" i="1"/>
  <c r="O42" i="1"/>
  <c r="O44" i="1"/>
  <c r="O45" i="1"/>
  <c r="N86" i="1"/>
  <c r="O86" i="1" s="1"/>
  <c r="N87" i="1"/>
  <c r="O87" i="1" s="1"/>
  <c r="N88" i="1"/>
  <c r="O88" i="1" s="1"/>
  <c r="N89" i="1"/>
  <c r="O89" i="1" s="1"/>
  <c r="N90" i="1"/>
  <c r="O90" i="1" s="1"/>
  <c r="M91" i="1"/>
  <c r="L91" i="1"/>
  <c r="M34" i="1"/>
  <c r="L81" i="1"/>
  <c r="M81" i="1"/>
  <c r="M70" i="1"/>
  <c r="L70" i="1"/>
  <c r="M58" i="1"/>
  <c r="L58" i="1"/>
  <c r="L34" i="1"/>
  <c r="K23" i="1"/>
  <c r="M22" i="1"/>
  <c r="M21" i="1"/>
  <c r="M20" i="1"/>
  <c r="M19" i="1"/>
  <c r="M18" i="1"/>
  <c r="M17" i="1"/>
  <c r="N70" i="1" l="1"/>
  <c r="O58" i="1"/>
  <c r="B99" i="1" s="1"/>
  <c r="N23" i="1"/>
  <c r="N81" i="1"/>
  <c r="O43" i="1"/>
  <c r="O46" i="1" s="1"/>
  <c r="B98" i="1" s="1"/>
  <c r="O91" i="1"/>
  <c r="N91" i="1"/>
  <c r="O70" i="1"/>
  <c r="B100" i="1" s="1"/>
  <c r="N58" i="1"/>
  <c r="O29" i="1"/>
  <c r="O34" i="1" s="1"/>
  <c r="B97" i="1" s="1"/>
  <c r="O77" i="1"/>
  <c r="O81" i="1" s="1"/>
  <c r="B101" i="1" s="1"/>
  <c r="O23" i="1" l="1"/>
  <c r="C101" i="1"/>
  <c r="C99" i="1" l="1"/>
  <c r="C100" i="1"/>
  <c r="C96" i="1"/>
</calcChain>
</file>

<file path=xl/sharedStrings.xml><?xml version="1.0" encoding="utf-8"?>
<sst xmlns="http://schemas.openxmlformats.org/spreadsheetml/2006/main" count="225" uniqueCount="120">
  <si>
    <t>Science Fund of the Republic of Serbia</t>
  </si>
  <si>
    <t>PI</t>
  </si>
  <si>
    <t xml:space="preserve">Project duration </t>
  </si>
  <si>
    <t>Months</t>
  </si>
  <si>
    <t xml:space="preserve">EURO rate </t>
  </si>
  <si>
    <t>Personnel</t>
  </si>
  <si>
    <t>PI/Participant</t>
  </si>
  <si>
    <t>RSD</t>
  </si>
  <si>
    <t>EUR</t>
  </si>
  <si>
    <t>Year 1</t>
  </si>
  <si>
    <t>Year 2</t>
  </si>
  <si>
    <t>Participant 1</t>
  </si>
  <si>
    <t>Participant 2</t>
  </si>
  <si>
    <t>Participant 3</t>
  </si>
  <si>
    <t>Participant 4</t>
  </si>
  <si>
    <t>Cost (RSD)</t>
  </si>
  <si>
    <t>Cost (EUR)</t>
  </si>
  <si>
    <t>Total:</t>
  </si>
  <si>
    <t>Type</t>
  </si>
  <si>
    <t>Services and Subcontracting</t>
  </si>
  <si>
    <t>Dissemination</t>
  </si>
  <si>
    <t>Equipment and consumables</t>
  </si>
  <si>
    <t>ALL YEARS</t>
  </si>
  <si>
    <t>YEAR 1</t>
  </si>
  <si>
    <t>YEAR 2</t>
  </si>
  <si>
    <t>National</t>
  </si>
  <si>
    <t>International (EU)</t>
  </si>
  <si>
    <t>International (non-EU)</t>
  </si>
  <si>
    <t>JUSTIFICATION of the Budget</t>
  </si>
  <si>
    <t>Clarification of the budget items</t>
  </si>
  <si>
    <t>Justification of the estimated costs</t>
  </si>
  <si>
    <t>Provide a justification of the calculation of the estimated costs. Note that the estimation should be based on real costs.</t>
  </si>
  <si>
    <t>Item</t>
  </si>
  <si>
    <t>Other costs</t>
  </si>
  <si>
    <t>Relative shares (%) and cost (EUR)</t>
  </si>
  <si>
    <t>Personnel cost</t>
  </si>
  <si>
    <t>No</t>
  </si>
  <si>
    <t>Relative (%)</t>
  </si>
  <si>
    <t>Comment</t>
  </si>
  <si>
    <t>Additional comments on the budget</t>
  </si>
  <si>
    <t>Description of the item</t>
  </si>
  <si>
    <t>Participant 5 (... Insert more if needed)</t>
  </si>
  <si>
    <t>Personnel (up to 70%)</t>
  </si>
  <si>
    <t>Services and Subcontracting 
(up to 20%)</t>
  </si>
  <si>
    <t>Principal Investigator (PI)</t>
  </si>
  <si>
    <t>Description of the conference/publication</t>
  </si>
  <si>
    <t>Full name of the participant(s)</t>
  </si>
  <si>
    <t>*Personnel costs cannot exceed 70% of the total budget</t>
  </si>
  <si>
    <t>*Services and Subcontracting cannot exceed 20% of the total budget</t>
  </si>
  <si>
    <t>Equipment and consumables 
(up to 30% )</t>
  </si>
  <si>
    <t>Other</t>
  </si>
  <si>
    <t>Proposal Title</t>
  </si>
  <si>
    <t>*Services and Subcontracting cannot exceed 20% of the total budget.</t>
  </si>
  <si>
    <t>SRO Acronym</t>
  </si>
  <si>
    <t>SRO(s) overhead</t>
  </si>
  <si>
    <t>SRO overhead</t>
  </si>
  <si>
    <t>SRO overhead (EUR)</t>
  </si>
  <si>
    <t>Select from drop-down list</t>
  </si>
  <si>
    <t>Proposal Acronym</t>
  </si>
  <si>
    <t>Total SRO share of project funding</t>
  </si>
  <si>
    <t>*Fill in blue cells only</t>
  </si>
  <si>
    <t>Participant …</t>
  </si>
  <si>
    <t>…</t>
  </si>
  <si>
    <t>*Add new rows where needed, but do not change or delete table categories or formulas</t>
  </si>
  <si>
    <t>A1</t>
  </si>
  <si>
    <t>A2</t>
  </si>
  <si>
    <t>A3</t>
  </si>
  <si>
    <t>A4</t>
  </si>
  <si>
    <t>A5</t>
  </si>
  <si>
    <t>A6</t>
  </si>
  <si>
    <t>T1</t>
  </si>
  <si>
    <t>T2</t>
  </si>
  <si>
    <t>T3</t>
  </si>
  <si>
    <t>T4</t>
  </si>
  <si>
    <t>T5</t>
  </si>
  <si>
    <t>T6</t>
  </si>
  <si>
    <t>Services and Subcontracting (Please state if the service provider is natural person or legal entity)</t>
  </si>
  <si>
    <t>*When adding new budget lines/items, please check if formulas work properly. Please, make sure that the total amount is correct.</t>
  </si>
  <si>
    <t>Type of service</t>
  </si>
  <si>
    <t>Description of the service</t>
  </si>
  <si>
    <t>Total duration</t>
  </si>
  <si>
    <t>Program IDEAS</t>
  </si>
  <si>
    <t xml:space="preserve">Subprogram </t>
  </si>
  <si>
    <t>Provide a narrative clarification of each budget item demonstrating the necessity of the costs and how they relate to the action (e.g. through references to the activities and/or results in the Description of the WP).</t>
  </si>
  <si>
    <t xml:space="preserve">Capital Equipment </t>
  </si>
  <si>
    <t>Clarification of the budget item</t>
  </si>
  <si>
    <t>Capital Equipment</t>
  </si>
  <si>
    <t>Capital Equipment Request Form</t>
  </si>
  <si>
    <t>*Costs of publishing in journals, open access, participation in scientific conferences, publishing books and monographs, short-term travel by the Team members and costs of organization of conferences and seminars and other costs of disseminating Project results cannot exceed 10% of the total budget.</t>
  </si>
  <si>
    <t>Total SRO share of project funding **</t>
  </si>
  <si>
    <t xml:space="preserve">** In Total SRO share of project funding calculate the share of funding which will get each SRO participating in the project. In calculation of the total share include all costs previously listed. Total SRO share of project funding is not automatically calculated. Please, have in mind that this should be calculated and inserted manually for each SRO. The total cost should be the same as the total requested budget. </t>
  </si>
  <si>
    <t>SRO overhead 
( up to 13%)</t>
  </si>
  <si>
    <t xml:space="preserve">Travel, conferences and publications (up to 10%)
</t>
  </si>
  <si>
    <t>YEAR 3</t>
  </si>
  <si>
    <t>Year 3</t>
  </si>
  <si>
    <t>TOTAL REQUESTED BUDGET</t>
  </si>
  <si>
    <t>Travel and dissemination</t>
  </si>
  <si>
    <t>Equipment and Consumables</t>
  </si>
  <si>
    <t>Travel and Dissemination</t>
  </si>
  <si>
    <t xml:space="preserve">Equipment and Consumables </t>
  </si>
  <si>
    <t xml:space="preserve">*Scientific Research Organisation(s) overhead cannot exceed 13% of the total budget. Up to 10% of the total Project budget does not need to be justified. Additional 3% may be requested, but must be justified and could be used for engagement of SRO technical staff, additional administrative support, and service and maintenance of the existing equipment needed for research activities. </t>
  </si>
  <si>
    <t>Total person-months</t>
  </si>
  <si>
    <t>Person-months / year</t>
  </si>
  <si>
    <t>Gross personnel cost per month</t>
  </si>
  <si>
    <t>Net personnel cost per month</t>
  </si>
  <si>
    <t>What is the long-term perspective for use of the requested equipment after the project life cycle? Who will be responsible for managing the equipment after the project ends, and how will  the maintainance costs be covered?</t>
  </si>
  <si>
    <r>
      <t xml:space="preserve">Provide a narrative clarification demonstrating </t>
    </r>
    <r>
      <rPr>
        <sz val="10"/>
        <rFont val="Calibri"/>
        <family val="2"/>
        <scheme val="minor"/>
      </rPr>
      <t>why is it necessary to purchase the requested piece of the capital equipment and how it is related to the project (e.g. through references to the activities and/or results in the description of the working packages).</t>
    </r>
  </si>
  <si>
    <t>Does your or any other SRO in Serbia already have this particular or similar equipment?</t>
  </si>
  <si>
    <t>Full name of the participant</t>
  </si>
  <si>
    <t>Scientific Research Organisation (SRO) acronym</t>
  </si>
  <si>
    <t>Research or academic Title</t>
  </si>
  <si>
    <t>Services and 
subcontracting</t>
  </si>
  <si>
    <t xml:space="preserve">*Personnel costs cannot exceed 70% of the total budget.
*Participant from Diaspora and/or retired university professor/retired principal research fellow/professor emeritus/retired member of the Serbian Academy of Sciences and Arts cannot receive salary/fee. In such a case, please mark 0,00 in the cell for personnel costs. </t>
  </si>
  <si>
    <r>
      <t>Relative shares (%) (Please explain any deviations from the percentage distribution in cost categories. Please note that deviations are not allowed for certain categories</t>
    </r>
    <r>
      <rPr>
        <b/>
        <sz val="10"/>
        <color theme="1"/>
        <rFont val="Calibri"/>
        <family val="2"/>
        <charset val="238"/>
        <scheme val="minor"/>
      </rPr>
      <t>*.</t>
    </r>
    <r>
      <rPr>
        <b/>
        <i/>
        <sz val="10"/>
        <color theme="1"/>
        <rFont val="Calibri"/>
        <family val="2"/>
        <charset val="238"/>
        <scheme val="minor"/>
      </rPr>
      <t xml:space="preserve"> Justification needs to be provided for deviations in all other categories)</t>
    </r>
  </si>
  <si>
    <t>*Equipment and consumables should not as a rule exceed 30% of the total budget. 
Exceptional, if there is a need to exceed this limitation, please justify in the second sheet of this table. Please not that deviation must not exceed additional 15% of the total budget.</t>
  </si>
  <si>
    <t>*Equipment and consumables should not as a rule exceed 30% of the total budget. Exceptional, if there is a need to exceed this limitation, please justify here. Please not that deviation must not exceed additional 15% of the total budget.</t>
  </si>
  <si>
    <t>*Scientific Research Organisation(s) overhead cannot exceed 13% of the total budget</t>
  </si>
  <si>
    <r>
      <t>How does the reuqested piece of equipmen</t>
    </r>
    <r>
      <rPr>
        <sz val="10"/>
        <rFont val="Calibri"/>
        <family val="2"/>
        <scheme val="minor"/>
      </rPr>
      <t>t affect the project implementation? Is it possible to acomplish the project results without purchasing it? If not, please clarify which results/milestones/deliverables will be endangered without having the requested piece of capital equipment.</t>
    </r>
  </si>
  <si>
    <t xml:space="preserve">Can the requested piece of capital equipment equipment be considered state of the art? Who will have acccess to the requested equipment during and after the project realization? What will be the benefit for the SRO and research community from its usage? </t>
  </si>
  <si>
    <r>
      <t xml:space="preserve">Please note that only </t>
    </r>
    <r>
      <rPr>
        <b/>
        <sz val="11"/>
        <rFont val="Calibri"/>
        <family val="2"/>
        <scheme val="minor"/>
      </rPr>
      <t xml:space="preserve">one piece </t>
    </r>
    <r>
      <rPr>
        <sz val="11"/>
        <rFont val="Calibri"/>
        <family val="2"/>
        <scheme val="minor"/>
      </rPr>
      <t>of capital equipment with the price higher than 50,000 EUR is allowed per project. The purchase of the capital equipment should be planned for and executed during the first year of the project implementation.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</si>
</sst>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charset val="238"/>
      <scheme val="minor"/>
    </font>
    <font>
      <sz val="10"/>
      <name val="Arial"/>
      <family val="2"/>
    </font>
    <font>
      <sz val="12"/>
      <color theme="1"/>
      <name val="Calibri"/>
      <family val="2"/>
      <scheme val="minor"/>
    </font>
    <font>
      <sz val="16"/>
      <name val="Calibri"/>
      <family val="2"/>
      <scheme val="minor"/>
    </font>
    <font>
      <sz val="12"/>
      <name val="Calibri"/>
      <family val="2"/>
      <scheme val="minor"/>
    </font>
    <font>
      <sz val="10"/>
      <name val="Calibri"/>
      <family val="2"/>
      <scheme val="minor"/>
    </font>
    <font>
      <b/>
      <sz val="11"/>
      <name val="Calibri"/>
      <family val="2"/>
      <scheme val="minor"/>
    </font>
    <font>
      <b/>
      <sz val="10"/>
      <name val="Calibri"/>
      <family val="2"/>
      <scheme val="minor"/>
    </font>
    <font>
      <b/>
      <sz val="10"/>
      <color indexed="8"/>
      <name val="Calibri"/>
      <family val="2"/>
      <scheme val="minor"/>
    </font>
    <font>
      <sz val="14"/>
      <color theme="1"/>
      <name val="Calibri"/>
      <family val="2"/>
      <scheme val="minor"/>
    </font>
    <font>
      <b/>
      <sz val="14"/>
      <name val="Calibri"/>
      <family val="2"/>
      <scheme val="minor"/>
    </font>
    <font>
      <b/>
      <sz val="12"/>
      <color indexed="8"/>
      <name val="Calibri"/>
      <family val="2"/>
      <scheme val="minor"/>
    </font>
    <font>
      <sz val="11"/>
      <name val="Calibri"/>
      <family val="2"/>
      <scheme val="minor"/>
    </font>
    <font>
      <b/>
      <sz val="11"/>
      <color theme="1"/>
      <name val="Calibri"/>
      <family val="2"/>
      <scheme val="minor"/>
    </font>
    <font>
      <sz val="10"/>
      <name val="Calibri"/>
      <family val="2"/>
      <charset val="238"/>
      <scheme val="minor"/>
    </font>
    <font>
      <b/>
      <sz val="12"/>
      <name val="Calibri"/>
      <family val="2"/>
      <charset val="238"/>
      <scheme val="minor"/>
    </font>
    <font>
      <b/>
      <sz val="10"/>
      <name val="Calibri"/>
      <family val="2"/>
      <charset val="238"/>
      <scheme val="minor"/>
    </font>
    <font>
      <b/>
      <i/>
      <sz val="10"/>
      <name val="Calibri"/>
      <family val="2"/>
      <charset val="238"/>
      <scheme val="minor"/>
    </font>
    <font>
      <b/>
      <i/>
      <sz val="10"/>
      <color theme="1"/>
      <name val="Calibri"/>
      <family val="2"/>
      <charset val="238"/>
      <scheme val="minor"/>
    </font>
    <font>
      <b/>
      <sz val="10"/>
      <color theme="1"/>
      <name val="Calibri"/>
      <family val="2"/>
      <charset val="238"/>
      <scheme val="minor"/>
    </font>
    <font>
      <sz val="12"/>
      <color theme="1"/>
      <name val="Calibri"/>
      <family val="2"/>
      <charset val="238"/>
      <scheme val="minor"/>
    </font>
  </fonts>
  <fills count="8">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2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 fillId="0" borderId="0"/>
  </cellStyleXfs>
  <cellXfs count="201">
    <xf numFmtId="0" fontId="0" fillId="0" borderId="0" xfId="0"/>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0" fontId="0" fillId="0" borderId="0" xfId="0" applyFont="1"/>
    <xf numFmtId="0" fontId="7" fillId="0" borderId="0" xfId="0" applyFont="1" applyAlignment="1" applyProtection="1">
      <alignment vertical="center"/>
    </xf>
    <xf numFmtId="0" fontId="0" fillId="0" borderId="0" xfId="0" applyFont="1" applyAlignment="1" applyProtection="1">
      <alignment vertical="center"/>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0" fillId="0" borderId="0" xfId="0" applyFont="1" applyAlignment="1">
      <alignment vertical="center"/>
    </xf>
    <xf numFmtId="0" fontId="8" fillId="0" borderId="0" xfId="0" applyFont="1" applyAlignment="1" applyProtection="1">
      <alignment horizontal="right" vertical="center"/>
    </xf>
    <xf numFmtId="0" fontId="8" fillId="2" borderId="4" xfId="0" applyFont="1" applyFill="1" applyBorder="1" applyAlignment="1" applyProtection="1">
      <alignment horizontal="center" vertical="center"/>
      <protection locked="0"/>
    </xf>
    <xf numFmtId="0" fontId="8" fillId="0" borderId="0" xfId="0" applyFont="1" applyAlignment="1" applyProtection="1">
      <alignment vertical="center"/>
    </xf>
    <xf numFmtId="0" fontId="6" fillId="0" borderId="0" xfId="0" applyFont="1" applyAlignment="1" applyProtection="1">
      <alignment horizontal="right" vertical="center"/>
    </xf>
    <xf numFmtId="4" fontId="6" fillId="3" borderId="4" xfId="0" applyNumberFormat="1" applyFont="1" applyFill="1" applyBorder="1" applyAlignment="1" applyProtection="1">
      <alignment horizontal="center" vertical="center"/>
      <protection locked="0"/>
    </xf>
    <xf numFmtId="3" fontId="6" fillId="0" borderId="0" xfId="0" applyNumberFormat="1" applyFont="1" applyAlignment="1" applyProtection="1">
      <alignment vertical="center"/>
    </xf>
    <xf numFmtId="0" fontId="6" fillId="0" borderId="0" xfId="0" applyFont="1" applyAlignment="1" applyProtection="1">
      <alignment vertical="center"/>
    </xf>
    <xf numFmtId="0" fontId="0" fillId="0" borderId="4"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4" xfId="0" applyFont="1" applyBorder="1" applyAlignment="1" applyProtection="1">
      <alignment vertical="center"/>
    </xf>
    <xf numFmtId="0" fontId="0" fillId="2" borderId="4" xfId="0" applyFont="1" applyFill="1" applyBorder="1" applyAlignment="1" applyProtection="1">
      <alignment vertical="center"/>
      <protection locked="0"/>
    </xf>
    <xf numFmtId="4" fontId="0" fillId="2" borderId="4" xfId="0" applyNumberFormat="1" applyFont="1" applyFill="1" applyBorder="1" applyAlignment="1" applyProtection="1">
      <alignment vertical="center"/>
      <protection locked="0"/>
    </xf>
    <xf numFmtId="2" fontId="0" fillId="0" borderId="4" xfId="0" applyNumberFormat="1" applyFont="1" applyBorder="1" applyAlignment="1" applyProtection="1">
      <alignment vertical="center"/>
    </xf>
    <xf numFmtId="2" fontId="0" fillId="2" borderId="4" xfId="0" applyNumberFormat="1" applyFont="1" applyFill="1" applyBorder="1" applyAlignment="1" applyProtection="1">
      <alignment vertical="center"/>
      <protection locked="0"/>
    </xf>
    <xf numFmtId="4" fontId="0" fillId="0" borderId="4" xfId="0" applyNumberFormat="1" applyFont="1" applyFill="1" applyBorder="1" applyAlignment="1" applyProtection="1">
      <alignment vertical="center"/>
    </xf>
    <xf numFmtId="4" fontId="0" fillId="0" borderId="8" xfId="0" applyNumberFormat="1" applyFont="1" applyFill="1" applyBorder="1" applyAlignment="1" applyProtection="1">
      <alignment vertical="center"/>
    </xf>
    <xf numFmtId="2" fontId="8" fillId="5" borderId="9" xfId="0" applyNumberFormat="1" applyFont="1" applyFill="1" applyBorder="1" applyAlignment="1" applyProtection="1">
      <alignment vertical="center"/>
    </xf>
    <xf numFmtId="0" fontId="8" fillId="3" borderId="9" xfId="0" applyFont="1" applyFill="1" applyBorder="1" applyAlignment="1" applyProtection="1">
      <alignment vertical="center"/>
    </xf>
    <xf numFmtId="4" fontId="8" fillId="5" borderId="11" xfId="0" applyNumberFormat="1" applyFont="1" applyFill="1" applyBorder="1" applyAlignment="1" applyProtection="1">
      <alignment vertical="center"/>
    </xf>
    <xf numFmtId="0" fontId="0" fillId="0" borderId="8" xfId="0" applyFont="1" applyBorder="1" applyAlignment="1" applyProtection="1">
      <alignment horizontal="center" vertical="center"/>
    </xf>
    <xf numFmtId="0" fontId="6" fillId="0" borderId="4" xfId="0" applyFont="1" applyBorder="1" applyAlignment="1">
      <alignment horizontal="center" vertical="center"/>
    </xf>
    <xf numFmtId="0" fontId="0" fillId="0" borderId="4" xfId="0" applyFont="1" applyBorder="1" applyAlignment="1" applyProtection="1">
      <alignment horizontal="left" vertical="center"/>
    </xf>
    <xf numFmtId="0" fontId="6" fillId="2" borderId="4" xfId="0" applyFont="1" applyFill="1" applyBorder="1" applyAlignment="1" applyProtection="1">
      <alignment vertical="center"/>
      <protection locked="0"/>
    </xf>
    <xf numFmtId="4" fontId="0" fillId="2" borderId="4" xfId="0" applyNumberFormat="1" applyFont="1" applyFill="1" applyBorder="1" applyAlignment="1" applyProtection="1">
      <alignment horizontal="right" vertical="center"/>
      <protection locked="0"/>
    </xf>
    <xf numFmtId="4" fontId="0" fillId="0" borderId="8" xfId="0" applyNumberFormat="1" applyFont="1" applyFill="1" applyBorder="1" applyAlignment="1" applyProtection="1">
      <alignment vertical="center"/>
      <protection locked="0"/>
    </xf>
    <xf numFmtId="4" fontId="0" fillId="0" borderId="8" xfId="0" applyNumberFormat="1" applyFont="1" applyBorder="1" applyAlignment="1">
      <alignment vertical="center"/>
    </xf>
    <xf numFmtId="4" fontId="9" fillId="5" borderId="11" xfId="0" applyNumberFormat="1" applyFont="1" applyFill="1" applyBorder="1" applyProtection="1"/>
    <xf numFmtId="0" fontId="0" fillId="0" borderId="0" xfId="0" applyFont="1" applyProtection="1"/>
    <xf numFmtId="0" fontId="6" fillId="0" borderId="4" xfId="0" applyFont="1" applyBorder="1" applyAlignment="1" applyProtection="1">
      <alignment horizontal="center" vertical="center"/>
    </xf>
    <xf numFmtId="0" fontId="0" fillId="0" borderId="0" xfId="0" applyFont="1" applyAlignment="1">
      <alignment horizontal="center" vertical="center"/>
    </xf>
    <xf numFmtId="0" fontId="6" fillId="2" borderId="5" xfId="0" applyFont="1" applyFill="1" applyBorder="1" applyAlignment="1" applyProtection="1">
      <alignment vertical="center"/>
      <protection locked="0"/>
    </xf>
    <xf numFmtId="0" fontId="8" fillId="0" borderId="0" xfId="0" applyFont="1" applyBorder="1" applyAlignment="1" applyProtection="1">
      <alignment horizontal="right" vertical="center"/>
    </xf>
    <xf numFmtId="4" fontId="9" fillId="0" borderId="0" xfId="0" applyNumberFormat="1" applyFont="1" applyFill="1" applyBorder="1" applyProtection="1"/>
    <xf numFmtId="0" fontId="8" fillId="0" borderId="0" xfId="0" applyFont="1" applyFill="1" applyBorder="1" applyAlignment="1" applyProtection="1">
      <alignment horizontal="left"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4" xfId="0" applyFont="1" applyBorder="1"/>
    <xf numFmtId="0" fontId="0" fillId="0" borderId="9" xfId="0" applyFont="1" applyBorder="1" applyAlignment="1" applyProtection="1">
      <alignment vertical="center" wrapText="1"/>
    </xf>
    <xf numFmtId="4" fontId="8" fillId="5" borderId="4" xfId="0" applyNumberFormat="1" applyFont="1" applyFill="1" applyBorder="1" applyAlignment="1" applyProtection="1">
      <alignment vertical="center"/>
    </xf>
    <xf numFmtId="3" fontId="12" fillId="3" borderId="4" xfId="0" applyNumberFormat="1" applyFont="1" applyFill="1" applyBorder="1" applyProtection="1"/>
    <xf numFmtId="0" fontId="10" fillId="0" borderId="0" xfId="0" applyFont="1" applyFill="1" applyBorder="1" applyAlignment="1" applyProtection="1">
      <alignment vertical="center"/>
    </xf>
    <xf numFmtId="0" fontId="0" fillId="0" borderId="0" xfId="0" applyFont="1" applyBorder="1" applyAlignment="1">
      <alignment vertical="center"/>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vertical="center" wrapText="1"/>
    </xf>
    <xf numFmtId="0" fontId="8" fillId="0" borderId="5" xfId="0" applyFont="1" applyBorder="1" applyAlignment="1" applyProtection="1">
      <alignment vertical="center"/>
    </xf>
    <xf numFmtId="0" fontId="13" fillId="0" borderId="0" xfId="0" applyFont="1"/>
    <xf numFmtId="0" fontId="15" fillId="6" borderId="4"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17" fillId="2" borderId="4" xfId="1" applyFont="1" applyFill="1" applyBorder="1" applyAlignment="1">
      <alignment horizontal="left" vertical="center" wrapText="1"/>
    </xf>
    <xf numFmtId="0" fontId="17" fillId="2" borderId="4" xfId="1" applyFont="1" applyFill="1" applyBorder="1" applyAlignment="1">
      <alignment horizontal="left" vertical="center"/>
    </xf>
    <xf numFmtId="0" fontId="15" fillId="0" borderId="0" xfId="1" applyFont="1"/>
    <xf numFmtId="0" fontId="17" fillId="4" borderId="17" xfId="1" applyFont="1" applyFill="1" applyBorder="1" applyAlignment="1">
      <alignment horizontal="left" vertical="center" wrapText="1"/>
    </xf>
    <xf numFmtId="0" fontId="1" fillId="0" borderId="4" xfId="0" applyFont="1" applyBorder="1" applyAlignment="1" applyProtection="1">
      <alignment horizontal="left" vertical="center"/>
    </xf>
    <xf numFmtId="0" fontId="15" fillId="0" borderId="4" xfId="1" applyFont="1" applyBorder="1" applyAlignment="1">
      <alignment horizontal="left" vertical="top" wrapText="1"/>
    </xf>
    <xf numFmtId="0" fontId="1" fillId="0" borderId="4" xfId="0" applyFont="1" applyFill="1" applyBorder="1" applyAlignment="1" applyProtection="1">
      <alignment horizontal="left" vertical="center"/>
    </xf>
    <xf numFmtId="0" fontId="1" fillId="0" borderId="4"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5" fillId="0" borderId="0" xfId="1" applyFont="1" applyAlignment="1">
      <alignment horizontal="left" vertical="center"/>
    </xf>
    <xf numFmtId="0" fontId="0" fillId="0" borderId="4" xfId="0" applyFont="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xf>
    <xf numFmtId="0" fontId="13" fillId="0" borderId="0" xfId="0" applyFont="1" applyBorder="1" applyAlignment="1" applyProtection="1">
      <alignment horizontal="left" vertical="center"/>
    </xf>
    <xf numFmtId="0" fontId="8" fillId="0" borderId="0" xfId="0" applyFont="1" applyBorder="1" applyAlignment="1" applyProtection="1">
      <alignment vertical="center"/>
    </xf>
    <xf numFmtId="0" fontId="0" fillId="0" borderId="0" xfId="0" applyAlignment="1"/>
    <xf numFmtId="0" fontId="0" fillId="0" borderId="0" xfId="0" applyBorder="1" applyAlignment="1"/>
    <xf numFmtId="0" fontId="0" fillId="0" borderId="8" xfId="0" applyFont="1" applyBorder="1" applyAlignment="1" applyProtection="1">
      <alignment horizontal="center" vertical="center"/>
    </xf>
    <xf numFmtId="0" fontId="8" fillId="2" borderId="2"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6" xfId="0" applyFont="1" applyBorder="1" applyAlignment="1" applyProtection="1">
      <alignment horizontal="center" vertical="center"/>
    </xf>
    <xf numFmtId="0" fontId="6" fillId="0" borderId="4" xfId="0" applyFont="1" applyBorder="1" applyAlignment="1">
      <alignment horizontal="center" vertical="center"/>
    </xf>
    <xf numFmtId="0" fontId="6" fillId="2" borderId="7"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2" borderId="7" xfId="0" applyFont="1" applyFill="1" applyBorder="1" applyAlignment="1" applyProtection="1">
      <alignment vertical="center"/>
      <protection locked="0"/>
    </xf>
    <xf numFmtId="4" fontId="12" fillId="5" borderId="4" xfId="0" applyNumberFormat="1" applyFont="1" applyFill="1" applyBorder="1" applyProtection="1"/>
    <xf numFmtId="0" fontId="15" fillId="0" borderId="4" xfId="1" applyFont="1" applyFill="1" applyBorder="1" applyAlignment="1">
      <alignment horizontal="left" vertical="top" wrapText="1"/>
    </xf>
    <xf numFmtId="0" fontId="15" fillId="0" borderId="0" xfId="1" applyFont="1" applyFill="1"/>
    <xf numFmtId="0" fontId="0" fillId="0" borderId="8" xfId="0" applyBorder="1" applyAlignment="1">
      <alignment horizontal="center" vertical="center"/>
    </xf>
    <xf numFmtId="4" fontId="0" fillId="2" borderId="4" xfId="0" applyNumberFormat="1" applyFill="1" applyBorder="1" applyAlignment="1" applyProtection="1">
      <alignment vertical="center"/>
      <protection locked="0"/>
    </xf>
    <xf numFmtId="4" fontId="0" fillId="3" borderId="4" xfId="0" applyNumberFormat="1" applyFill="1" applyBorder="1" applyAlignment="1">
      <alignment vertical="center"/>
    </xf>
    <xf numFmtId="0" fontId="14" fillId="0" borderId="4" xfId="0" applyFont="1" applyBorder="1" applyAlignment="1" applyProtection="1">
      <alignment horizontal="center" vertical="center" wrapText="1"/>
    </xf>
    <xf numFmtId="0" fontId="15" fillId="0" borderId="0" xfId="1" applyFont="1" applyFill="1" applyBorder="1" applyAlignment="1">
      <alignment vertical="center" wrapText="1"/>
    </xf>
    <xf numFmtId="0" fontId="1" fillId="0" borderId="0" xfId="0" applyFont="1" applyFill="1" applyBorder="1" applyAlignment="1" applyProtection="1">
      <alignment horizontal="left" vertical="center"/>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0" fillId="0" borderId="8" xfId="0" applyFont="1" applyBorder="1" applyAlignment="1" applyProtection="1">
      <alignment horizontal="center" vertical="center"/>
    </xf>
    <xf numFmtId="0" fontId="0" fillId="0" borderId="9" xfId="0" applyFont="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2"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4" xfId="0" applyFont="1" applyFill="1" applyBorder="1" applyAlignment="1" applyProtection="1">
      <alignment horizontal="center" vertical="center"/>
    </xf>
    <xf numFmtId="2" fontId="0" fillId="2" borderId="5" xfId="0" applyNumberFormat="1" applyFont="1" applyFill="1" applyBorder="1" applyAlignment="1" applyProtection="1">
      <alignment horizontal="center" vertical="center" wrapText="1"/>
      <protection locked="0"/>
    </xf>
    <xf numFmtId="2" fontId="0" fillId="2" borderId="7" xfId="0" applyNumberFormat="1" applyFont="1" applyFill="1" applyBorder="1" applyAlignment="1" applyProtection="1">
      <alignment horizontal="center" vertical="center" wrapText="1"/>
      <protection locked="0"/>
    </xf>
    <xf numFmtId="2" fontId="0" fillId="2" borderId="6" xfId="0" applyNumberFormat="1"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0" fillId="2" borderId="5"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13" fillId="0" borderId="5" xfId="0" applyFont="1" applyBorder="1" applyAlignment="1" applyProtection="1">
      <alignment horizontal="left" vertical="center"/>
    </xf>
    <xf numFmtId="0" fontId="13" fillId="0" borderId="7" xfId="0" applyFont="1" applyBorder="1" applyAlignment="1" applyProtection="1">
      <alignment horizontal="left" vertical="center"/>
    </xf>
    <xf numFmtId="0" fontId="8" fillId="4" borderId="4" xfId="0" applyFont="1" applyFill="1" applyBorder="1" applyAlignment="1" applyProtection="1">
      <alignment horizontal="left"/>
    </xf>
    <xf numFmtId="0" fontId="8" fillId="0" borderId="5"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4" borderId="5" xfId="0" applyFont="1" applyFill="1" applyBorder="1" applyAlignment="1" applyProtection="1">
      <alignment horizontal="left" vertical="center"/>
    </xf>
    <xf numFmtId="0" fontId="8" fillId="4" borderId="7" xfId="0" applyFont="1" applyFill="1" applyBorder="1" applyAlignment="1" applyProtection="1">
      <alignment horizontal="left" vertical="center"/>
    </xf>
    <xf numFmtId="0" fontId="8" fillId="4" borderId="6" xfId="0" applyFont="1" applyFill="1" applyBorder="1" applyAlignment="1" applyProtection="1">
      <alignment horizontal="left" vertical="center"/>
    </xf>
    <xf numFmtId="0" fontId="14" fillId="0" borderId="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0" fillId="0" borderId="12"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7" fillId="0" borderId="0" xfId="0" applyFont="1" applyBorder="1" applyAlignment="1" applyProtection="1">
      <alignment horizontal="right" vertical="center"/>
    </xf>
    <xf numFmtId="0" fontId="7" fillId="0" borderId="19" xfId="0" applyFont="1" applyBorder="1" applyAlignment="1" applyProtection="1">
      <alignment horizontal="right" vertic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10" fillId="0" borderId="0" xfId="0" applyFont="1" applyFill="1" applyBorder="1" applyAlignment="1" applyProtection="1">
      <alignment vertical="top" wrapText="1"/>
    </xf>
    <xf numFmtId="0" fontId="13" fillId="0" borderId="15" xfId="0" applyFont="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11" fillId="4" borderId="5" xfId="0" applyFont="1" applyFill="1" applyBorder="1" applyAlignment="1" applyProtection="1">
      <alignment horizontal="center"/>
    </xf>
    <xf numFmtId="0" fontId="11" fillId="4" borderId="7" xfId="0" applyFont="1" applyFill="1" applyBorder="1" applyAlignment="1" applyProtection="1">
      <alignment horizontal="center"/>
    </xf>
    <xf numFmtId="0" fontId="11" fillId="4" borderId="6" xfId="0" applyFont="1" applyFill="1" applyBorder="1" applyAlignment="1" applyProtection="1">
      <alignment horizontal="center"/>
    </xf>
    <xf numFmtId="0" fontId="0" fillId="0" borderId="4" xfId="0" applyFont="1" applyBorder="1" applyAlignment="1" applyProtection="1">
      <alignment horizontal="center" vertical="center"/>
    </xf>
    <xf numFmtId="0" fontId="8" fillId="7" borderId="5" xfId="0" applyFont="1" applyFill="1" applyBorder="1" applyAlignment="1" applyProtection="1">
      <alignment horizontal="left" vertical="center"/>
    </xf>
    <xf numFmtId="0" fontId="8" fillId="7" borderId="7" xfId="0" applyFont="1" applyFill="1" applyBorder="1" applyAlignment="1" applyProtection="1">
      <alignment horizontal="left" vertical="center"/>
    </xf>
    <xf numFmtId="0" fontId="8" fillId="7" borderId="6" xfId="0" applyFont="1" applyFill="1" applyBorder="1" applyAlignment="1" applyProtection="1">
      <alignment horizontal="left" vertical="center"/>
    </xf>
    <xf numFmtId="0" fontId="13" fillId="0" borderId="6" xfId="0" applyFont="1" applyBorder="1" applyAlignment="1" applyProtection="1">
      <alignment horizontal="left" vertical="center"/>
    </xf>
    <xf numFmtId="0" fontId="8" fillId="4" borderId="5" xfId="0" applyFont="1" applyFill="1" applyBorder="1" applyAlignment="1" applyProtection="1">
      <alignment horizontal="left"/>
    </xf>
    <xf numFmtId="0" fontId="8" fillId="4" borderId="7" xfId="0" applyFont="1" applyFill="1" applyBorder="1" applyAlignment="1" applyProtection="1">
      <alignment horizontal="left"/>
    </xf>
    <xf numFmtId="0" fontId="8" fillId="4" borderId="6" xfId="0" applyFont="1" applyFill="1" applyBorder="1" applyAlignment="1" applyProtection="1">
      <alignment horizontal="left"/>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7" xfId="0" applyFont="1" applyBorder="1" applyAlignment="1">
      <alignment horizontal="center" vertical="center"/>
    </xf>
    <xf numFmtId="0" fontId="6" fillId="0" borderId="4" xfId="0" applyFont="1" applyBorder="1" applyAlignment="1" applyProtection="1">
      <alignment horizontal="center" vertical="center"/>
    </xf>
    <xf numFmtId="0" fontId="18" fillId="4" borderId="18" xfId="1" applyFont="1" applyFill="1" applyBorder="1" applyAlignment="1">
      <alignment horizontal="left" vertical="center" wrapText="1"/>
    </xf>
    <xf numFmtId="0" fontId="18" fillId="4" borderId="7" xfId="1" applyFont="1" applyFill="1" applyBorder="1" applyAlignment="1">
      <alignment horizontal="left" vertical="center" wrapText="1"/>
    </xf>
    <xf numFmtId="0" fontId="19" fillId="4" borderId="18" xfId="1" applyFont="1" applyFill="1" applyBorder="1" applyAlignment="1">
      <alignment horizontal="left" vertical="center" wrapText="1"/>
    </xf>
    <xf numFmtId="0" fontId="19" fillId="4" borderId="7" xfId="1" applyFont="1" applyFill="1" applyBorder="1" applyAlignment="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15" fillId="0" borderId="5" xfId="1" applyFont="1" applyBorder="1" applyAlignment="1">
      <alignment horizontal="center" vertical="top" wrapText="1"/>
    </xf>
    <xf numFmtId="0" fontId="15" fillId="0" borderId="6" xfId="1" applyFont="1" applyBorder="1" applyAlignment="1">
      <alignment horizontal="center" vertical="top" wrapText="1"/>
    </xf>
    <xf numFmtId="0" fontId="6" fillId="6" borderId="4" xfId="1" applyFont="1" applyFill="1" applyBorder="1" applyAlignment="1">
      <alignment vertical="center" wrapText="1"/>
    </xf>
    <xf numFmtId="0" fontId="16" fillId="0" borderId="5"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0" fillId="0" borderId="4" xfId="0" applyFill="1" applyBorder="1" applyAlignment="1">
      <alignment horizontal="center"/>
    </xf>
    <xf numFmtId="0" fontId="15" fillId="6" borderId="4" xfId="1" applyFont="1" applyFill="1" applyBorder="1" applyAlignment="1">
      <alignment vertical="center" wrapText="1"/>
    </xf>
    <xf numFmtId="0" fontId="15" fillId="0" borderId="4" xfId="1" applyFont="1" applyFill="1" applyBorder="1" applyAlignment="1">
      <alignment horizontal="center" vertical="center" wrapText="1"/>
    </xf>
    <xf numFmtId="0" fontId="17" fillId="0" borderId="5" xfId="1" applyFont="1" applyFill="1" applyBorder="1" applyAlignment="1">
      <alignment horizontal="center" vertical="center"/>
    </xf>
    <xf numFmtId="0" fontId="17" fillId="0" borderId="7" xfId="1" applyFont="1" applyFill="1" applyBorder="1" applyAlignment="1">
      <alignment horizontal="center" vertical="center"/>
    </xf>
    <xf numFmtId="0" fontId="17" fillId="0" borderId="6" xfId="1" applyFont="1" applyFill="1" applyBorder="1" applyAlignment="1">
      <alignment horizontal="center" vertical="center"/>
    </xf>
    <xf numFmtId="4" fontId="0" fillId="2" borderId="20" xfId="0" applyNumberFormat="1" applyFont="1" applyFill="1" applyBorder="1" applyAlignment="1" applyProtection="1">
      <alignment horizontal="center" vertical="center"/>
      <protection locked="0"/>
    </xf>
    <xf numFmtId="4" fontId="0" fillId="2" borderId="21" xfId="0" applyNumberFormat="1" applyFont="1" applyFill="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4" fontId="0" fillId="0" borderId="20" xfId="0" applyNumberFormat="1" applyFont="1" applyFill="1" applyBorder="1" applyAlignment="1" applyProtection="1">
      <alignment horizontal="center" vertical="center"/>
      <protection locked="0"/>
    </xf>
    <xf numFmtId="4" fontId="0" fillId="0" borderId="21" xfId="0" applyNumberFormat="1" applyFont="1" applyFill="1" applyBorder="1" applyAlignment="1" applyProtection="1">
      <alignment horizontal="center" vertical="center"/>
      <protection locked="0"/>
    </xf>
    <xf numFmtId="4" fontId="9" fillId="5" borderId="1" xfId="0" applyNumberFormat="1" applyFont="1" applyFill="1" applyBorder="1" applyAlignment="1" applyProtection="1">
      <alignment horizontal="center"/>
    </xf>
    <xf numFmtId="4" fontId="9" fillId="5" borderId="3" xfId="0" applyNumberFormat="1" applyFont="1" applyFill="1" applyBorder="1" applyAlignment="1" applyProtection="1">
      <alignment horizontal="center"/>
    </xf>
    <xf numFmtId="0" fontId="6" fillId="2" borderId="4" xfId="0" applyFont="1" applyFill="1" applyBorder="1" applyAlignment="1" applyProtection="1">
      <alignment horizontal="center" vertical="center"/>
      <protection locked="0"/>
    </xf>
    <xf numFmtId="0" fontId="13" fillId="0" borderId="0" xfId="0" applyFont="1" applyBorder="1" applyAlignment="1" applyProtection="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Downloads/Program%20za%20izvrsne%20projekte%20mladih%20istrazivaca%20Fonda%20za%20nauku%20Republike%20Srbije/2_Budget_Template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row r="1">
          <cell r="H1" t="str">
            <v>Young researcher</v>
          </cell>
        </row>
        <row r="2">
          <cell r="H2" t="str">
            <v>Senior researcher</v>
          </cell>
        </row>
        <row r="3">
          <cell r="H3" t="str">
            <v>Other staff</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23"/>
  <sheetViews>
    <sheetView tabSelected="1" zoomScale="70" zoomScaleNormal="70" workbookViewId="0">
      <selection sqref="A1:O1"/>
    </sheetView>
  </sheetViews>
  <sheetFormatPr defaultColWidth="9.140625" defaultRowHeight="15" x14ac:dyDescent="0.25"/>
  <cols>
    <col min="1" max="1" width="27.42578125" style="10" bestFit="1" customWidth="1"/>
    <col min="2" max="2" width="28.140625" style="10" customWidth="1"/>
    <col min="3" max="3" width="49.5703125" style="10" customWidth="1"/>
    <col min="4" max="4" width="24.42578125" style="10" bestFit="1" customWidth="1"/>
    <col min="5" max="5" width="24.42578125" style="10" customWidth="1"/>
    <col min="6" max="6" width="16.42578125" style="10" customWidth="1"/>
    <col min="7" max="7" width="13.5703125" style="10" customWidth="1"/>
    <col min="8" max="10" width="10" style="10" customWidth="1"/>
    <col min="11" max="11" width="17.140625" style="10" customWidth="1"/>
    <col min="12" max="13" width="14.42578125" style="10" customWidth="1"/>
    <col min="14" max="14" width="17.140625" style="10" customWidth="1"/>
    <col min="15" max="15" width="14.42578125" style="10" customWidth="1"/>
    <col min="16" max="16384" width="9.140625" style="4"/>
  </cols>
  <sheetData>
    <row r="1" spans="1:15" ht="21" x14ac:dyDescent="0.35">
      <c r="A1" s="143" t="s">
        <v>0</v>
      </c>
      <c r="B1" s="143"/>
      <c r="C1" s="143"/>
      <c r="D1" s="143"/>
      <c r="E1" s="143"/>
      <c r="F1" s="143"/>
      <c r="G1" s="143"/>
      <c r="H1" s="143"/>
      <c r="I1" s="143"/>
      <c r="J1" s="143"/>
      <c r="K1" s="143"/>
      <c r="L1" s="143"/>
      <c r="M1" s="143"/>
      <c r="N1" s="143"/>
      <c r="O1" s="143"/>
    </row>
    <row r="2" spans="1:15" ht="15.75" x14ac:dyDescent="0.25">
      <c r="A2" s="144" t="s">
        <v>81</v>
      </c>
      <c r="B2" s="144"/>
      <c r="C2" s="144"/>
      <c r="D2" s="144"/>
      <c r="E2" s="144"/>
      <c r="F2" s="144"/>
      <c r="G2" s="144"/>
      <c r="H2" s="144"/>
      <c r="I2" s="144"/>
      <c r="J2" s="144"/>
      <c r="K2" s="144"/>
      <c r="L2" s="144"/>
      <c r="M2" s="144"/>
      <c r="N2" s="144"/>
      <c r="O2" s="144"/>
    </row>
    <row r="3" spans="1:15" x14ac:dyDescent="0.25">
      <c r="A3" s="145"/>
      <c r="B3" s="145"/>
      <c r="C3" s="145"/>
      <c r="D3" s="145"/>
      <c r="E3" s="145"/>
      <c r="F3" s="145"/>
      <c r="G3" s="145"/>
      <c r="H3" s="145"/>
      <c r="I3" s="145"/>
      <c r="J3" s="145"/>
      <c r="K3" s="145"/>
      <c r="L3" s="145"/>
      <c r="M3" s="145"/>
      <c r="N3" s="145"/>
      <c r="O3" s="145"/>
    </row>
    <row r="4" spans="1:15" ht="15.75" thickBot="1" x14ac:dyDescent="0.3">
      <c r="A4" s="5"/>
      <c r="B4" s="5"/>
      <c r="C4" s="6"/>
      <c r="D4" s="6"/>
      <c r="E4" s="6"/>
      <c r="F4" s="6"/>
      <c r="G4" s="6"/>
      <c r="H4" s="6"/>
      <c r="I4" s="6"/>
      <c r="J4" s="6"/>
      <c r="K4" s="6"/>
      <c r="L4" s="6"/>
      <c r="M4" s="6"/>
      <c r="N4" s="6"/>
      <c r="O4" s="6"/>
    </row>
    <row r="5" spans="1:15" ht="15.75" thickBot="1" x14ac:dyDescent="0.3">
      <c r="A5" s="141" t="s">
        <v>82</v>
      </c>
      <c r="B5" s="142"/>
      <c r="C5" s="146"/>
      <c r="D5" s="147"/>
      <c r="E5" s="147"/>
      <c r="F5" s="147"/>
      <c r="G5" s="147"/>
      <c r="H5" s="147"/>
      <c r="I5" s="147"/>
      <c r="J5" s="147"/>
      <c r="K5" s="147"/>
      <c r="L5" s="147"/>
      <c r="M5" s="147"/>
      <c r="N5" s="147"/>
      <c r="O5" s="148"/>
    </row>
    <row r="6" spans="1:15" ht="15.75" thickBot="1" x14ac:dyDescent="0.3">
      <c r="A6" s="141" t="s">
        <v>51</v>
      </c>
      <c r="B6" s="142"/>
      <c r="C6" s="7"/>
      <c r="D6" s="8"/>
      <c r="E6" s="8"/>
      <c r="F6" s="8"/>
      <c r="G6" s="8"/>
      <c r="H6" s="79"/>
      <c r="I6" s="8"/>
      <c r="J6" s="8"/>
      <c r="K6" s="8"/>
      <c r="L6" s="8"/>
      <c r="M6" s="8"/>
      <c r="N6" s="8"/>
      <c r="O6" s="9"/>
    </row>
    <row r="7" spans="1:15" ht="15.75" thickBot="1" x14ac:dyDescent="0.3">
      <c r="A7" s="141" t="s">
        <v>58</v>
      </c>
      <c r="B7" s="142"/>
      <c r="C7" s="146"/>
      <c r="D7" s="147"/>
      <c r="E7" s="147"/>
      <c r="F7" s="147"/>
      <c r="G7" s="147"/>
      <c r="H7" s="147"/>
      <c r="I7" s="147"/>
      <c r="J7" s="147"/>
      <c r="K7" s="147"/>
      <c r="L7" s="147"/>
      <c r="M7" s="147"/>
      <c r="N7" s="147"/>
      <c r="O7" s="148"/>
    </row>
    <row r="8" spans="1:15" ht="15.75" thickBot="1" x14ac:dyDescent="0.3">
      <c r="A8" s="141" t="s">
        <v>1</v>
      </c>
      <c r="B8" s="142"/>
      <c r="C8" s="146"/>
      <c r="D8" s="147"/>
      <c r="E8" s="147"/>
      <c r="F8" s="147"/>
      <c r="G8" s="147"/>
      <c r="H8" s="147"/>
      <c r="I8" s="147"/>
      <c r="J8" s="147"/>
      <c r="K8" s="147"/>
      <c r="L8" s="147"/>
      <c r="M8" s="147"/>
      <c r="N8" s="147"/>
      <c r="O8" s="148"/>
    </row>
    <row r="9" spans="1:15" x14ac:dyDescent="0.25">
      <c r="C9" s="6"/>
      <c r="D9" s="6"/>
      <c r="E9" s="6"/>
      <c r="F9" s="6"/>
      <c r="G9" s="6"/>
      <c r="H9" s="6"/>
      <c r="I9" s="6"/>
      <c r="J9" s="6"/>
      <c r="K9" s="6"/>
      <c r="L9" s="6"/>
      <c r="M9" s="6"/>
      <c r="N9" s="6"/>
      <c r="O9" s="6"/>
    </row>
    <row r="10" spans="1:15" x14ac:dyDescent="0.25">
      <c r="C10" s="6"/>
      <c r="D10" s="6"/>
      <c r="E10" s="6"/>
      <c r="F10" s="6"/>
      <c r="G10" s="6"/>
      <c r="H10" s="6"/>
      <c r="I10" s="6"/>
      <c r="J10" s="6"/>
      <c r="K10" s="6"/>
      <c r="L10" s="6"/>
      <c r="M10" s="6"/>
      <c r="N10" s="6"/>
      <c r="O10" s="6"/>
    </row>
    <row r="11" spans="1:15" ht="15" customHeight="1" x14ac:dyDescent="0.25">
      <c r="A11" s="6"/>
      <c r="B11" s="6"/>
      <c r="C11" s="11" t="s">
        <v>2</v>
      </c>
      <c r="D11" s="12">
        <v>36</v>
      </c>
      <c r="E11" s="13" t="s">
        <v>3</v>
      </c>
      <c r="F11" s="13"/>
      <c r="G11" s="13"/>
      <c r="H11" s="13"/>
      <c r="I11" s="13"/>
      <c r="J11" s="114" t="s">
        <v>60</v>
      </c>
      <c r="K11" s="115"/>
      <c r="L11" s="115"/>
      <c r="M11" s="115"/>
      <c r="N11" s="115"/>
      <c r="O11" s="116"/>
    </row>
    <row r="12" spans="1:15" ht="15" customHeight="1" x14ac:dyDescent="0.25">
      <c r="A12" s="6"/>
      <c r="B12" s="6"/>
      <c r="C12" s="14" t="s">
        <v>4</v>
      </c>
      <c r="D12" s="15">
        <v>118</v>
      </c>
      <c r="E12" s="16" t="s">
        <v>7</v>
      </c>
      <c r="F12" s="16"/>
      <c r="G12" s="16"/>
      <c r="H12" s="16"/>
      <c r="I12" s="16"/>
      <c r="J12" s="114" t="s">
        <v>63</v>
      </c>
      <c r="K12" s="115"/>
      <c r="L12" s="115"/>
      <c r="M12" s="115"/>
      <c r="N12" s="115"/>
      <c r="O12" s="116"/>
    </row>
    <row r="13" spans="1:15" x14ac:dyDescent="0.25">
      <c r="A13" s="6"/>
      <c r="B13" s="6"/>
      <c r="C13" s="6"/>
      <c r="D13" s="6"/>
      <c r="E13" s="6"/>
      <c r="F13" s="6"/>
      <c r="G13" s="17"/>
      <c r="H13" s="17"/>
      <c r="I13" s="17"/>
      <c r="J13" s="17"/>
      <c r="K13" s="6"/>
      <c r="L13" s="6"/>
      <c r="M13" s="6"/>
      <c r="N13" s="6"/>
      <c r="O13" s="6"/>
    </row>
    <row r="14" spans="1:15" x14ac:dyDescent="0.25">
      <c r="A14" s="128" t="s">
        <v>5</v>
      </c>
      <c r="B14" s="129"/>
      <c r="C14" s="129"/>
      <c r="D14" s="129"/>
      <c r="E14" s="129"/>
      <c r="F14" s="129"/>
      <c r="G14" s="129"/>
      <c r="H14" s="129"/>
      <c r="I14" s="129"/>
      <c r="J14" s="129"/>
      <c r="K14" s="129"/>
      <c r="L14" s="129"/>
      <c r="M14" s="129"/>
      <c r="N14" s="129"/>
      <c r="O14" s="130"/>
    </row>
    <row r="15" spans="1:15" ht="29.45" customHeight="1" x14ac:dyDescent="0.25">
      <c r="A15" s="99" t="s">
        <v>6</v>
      </c>
      <c r="B15" s="139" t="s">
        <v>109</v>
      </c>
      <c r="C15" s="99" t="s">
        <v>108</v>
      </c>
      <c r="D15" s="135" t="s">
        <v>110</v>
      </c>
      <c r="E15" s="136"/>
      <c r="F15" s="131" t="s">
        <v>104</v>
      </c>
      <c r="G15" s="132"/>
      <c r="H15" s="125" t="s">
        <v>102</v>
      </c>
      <c r="I15" s="126"/>
      <c r="J15" s="127"/>
      <c r="K15" s="93" t="s">
        <v>101</v>
      </c>
      <c r="L15" s="131" t="s">
        <v>103</v>
      </c>
      <c r="M15" s="132"/>
      <c r="N15" s="133" t="s">
        <v>35</v>
      </c>
      <c r="O15" s="134"/>
    </row>
    <row r="16" spans="1:15" ht="30" customHeight="1" x14ac:dyDescent="0.25">
      <c r="A16" s="100"/>
      <c r="B16" s="140"/>
      <c r="C16" s="100"/>
      <c r="D16" s="137"/>
      <c r="E16" s="138"/>
      <c r="F16" s="90" t="s">
        <v>7</v>
      </c>
      <c r="G16" s="90" t="s">
        <v>8</v>
      </c>
      <c r="H16" s="78" t="s">
        <v>9</v>
      </c>
      <c r="I16" s="30" t="s">
        <v>10</v>
      </c>
      <c r="J16" s="30" t="s">
        <v>94</v>
      </c>
      <c r="K16" s="19" t="s">
        <v>80</v>
      </c>
      <c r="L16" s="19" t="s">
        <v>7</v>
      </c>
      <c r="M16" s="19" t="s">
        <v>8</v>
      </c>
      <c r="N16" s="19" t="s">
        <v>7</v>
      </c>
      <c r="O16" s="19" t="s">
        <v>8</v>
      </c>
    </row>
    <row r="17" spans="1:15" x14ac:dyDescent="0.25">
      <c r="A17" s="20" t="s">
        <v>44</v>
      </c>
      <c r="B17" s="21"/>
      <c r="C17" s="21"/>
      <c r="D17" s="117"/>
      <c r="E17" s="118"/>
      <c r="F17" s="91"/>
      <c r="G17" s="92">
        <f>F17/$D$12</f>
        <v>0</v>
      </c>
      <c r="H17" s="24"/>
      <c r="I17" s="24"/>
      <c r="J17" s="24"/>
      <c r="K17" s="23">
        <f>SUM(H17:J17)</f>
        <v>0</v>
      </c>
      <c r="L17" s="22"/>
      <c r="M17" s="25">
        <f t="shared" ref="M17:M22" si="0">L17/$D$12</f>
        <v>0</v>
      </c>
      <c r="N17" s="25">
        <f>L17*K17</f>
        <v>0</v>
      </c>
      <c r="O17" s="25">
        <f t="shared" ref="O17:O23" si="1">N17/$D$12</f>
        <v>0</v>
      </c>
    </row>
    <row r="18" spans="1:15" x14ac:dyDescent="0.25">
      <c r="A18" s="20" t="s">
        <v>11</v>
      </c>
      <c r="B18" s="21"/>
      <c r="C18" s="21"/>
      <c r="D18" s="119"/>
      <c r="E18" s="120"/>
      <c r="F18" s="91"/>
      <c r="G18" s="92">
        <f t="shared" ref="G18:G22" si="2">F18/$D$12</f>
        <v>0</v>
      </c>
      <c r="H18" s="24"/>
      <c r="I18" s="24"/>
      <c r="J18" s="24"/>
      <c r="K18" s="23">
        <f t="shared" ref="K18:K22" si="3">SUM(H18:J18)</f>
        <v>0</v>
      </c>
      <c r="L18" s="22"/>
      <c r="M18" s="25">
        <f t="shared" si="0"/>
        <v>0</v>
      </c>
      <c r="N18" s="25">
        <f>L18*K18</f>
        <v>0</v>
      </c>
      <c r="O18" s="25">
        <f>N18/$D$12</f>
        <v>0</v>
      </c>
    </row>
    <row r="19" spans="1:15" x14ac:dyDescent="0.25">
      <c r="A19" s="20" t="s">
        <v>12</v>
      </c>
      <c r="B19" s="21"/>
      <c r="C19" s="21"/>
      <c r="D19" s="119"/>
      <c r="E19" s="120"/>
      <c r="F19" s="91"/>
      <c r="G19" s="92">
        <f t="shared" si="2"/>
        <v>0</v>
      </c>
      <c r="H19" s="24"/>
      <c r="I19" s="24"/>
      <c r="J19" s="24"/>
      <c r="K19" s="23">
        <f t="shared" si="3"/>
        <v>0</v>
      </c>
      <c r="L19" s="22"/>
      <c r="M19" s="25">
        <f t="shared" si="0"/>
        <v>0</v>
      </c>
      <c r="N19" s="25">
        <f t="shared" ref="N19:N22" si="4">L19*K19</f>
        <v>0</v>
      </c>
      <c r="O19" s="25">
        <f t="shared" si="1"/>
        <v>0</v>
      </c>
    </row>
    <row r="20" spans="1:15" x14ac:dyDescent="0.25">
      <c r="A20" s="20" t="s">
        <v>13</v>
      </c>
      <c r="B20" s="21"/>
      <c r="C20" s="21"/>
      <c r="D20" s="119"/>
      <c r="E20" s="120"/>
      <c r="F20" s="91"/>
      <c r="G20" s="92">
        <f t="shared" si="2"/>
        <v>0</v>
      </c>
      <c r="H20" s="24"/>
      <c r="I20" s="24"/>
      <c r="J20" s="24"/>
      <c r="K20" s="23">
        <f t="shared" si="3"/>
        <v>0</v>
      </c>
      <c r="L20" s="22"/>
      <c r="M20" s="25">
        <f t="shared" si="0"/>
        <v>0</v>
      </c>
      <c r="N20" s="25">
        <f t="shared" si="4"/>
        <v>0</v>
      </c>
      <c r="O20" s="25">
        <f t="shared" si="1"/>
        <v>0</v>
      </c>
    </row>
    <row r="21" spans="1:15" x14ac:dyDescent="0.25">
      <c r="A21" s="20" t="s">
        <v>14</v>
      </c>
      <c r="B21" s="21"/>
      <c r="C21" s="21"/>
      <c r="D21" s="119"/>
      <c r="E21" s="120"/>
      <c r="F21" s="91"/>
      <c r="G21" s="92">
        <f t="shared" si="2"/>
        <v>0</v>
      </c>
      <c r="H21" s="24"/>
      <c r="I21" s="24"/>
      <c r="J21" s="24"/>
      <c r="K21" s="23">
        <f t="shared" si="3"/>
        <v>0</v>
      </c>
      <c r="L21" s="22"/>
      <c r="M21" s="25">
        <f t="shared" si="0"/>
        <v>0</v>
      </c>
      <c r="N21" s="25">
        <f t="shared" si="4"/>
        <v>0</v>
      </c>
      <c r="O21" s="26">
        <f t="shared" si="1"/>
        <v>0</v>
      </c>
    </row>
    <row r="22" spans="1:15" ht="15.75" thickBot="1" x14ac:dyDescent="0.3">
      <c r="A22" s="20" t="s">
        <v>61</v>
      </c>
      <c r="B22" s="21"/>
      <c r="C22" s="21"/>
      <c r="D22" s="119"/>
      <c r="E22" s="120"/>
      <c r="F22" s="91"/>
      <c r="G22" s="92">
        <f t="shared" si="2"/>
        <v>0</v>
      </c>
      <c r="H22" s="24"/>
      <c r="I22" s="24"/>
      <c r="J22" s="24"/>
      <c r="K22" s="23">
        <f t="shared" si="3"/>
        <v>0</v>
      </c>
      <c r="L22" s="22"/>
      <c r="M22" s="25">
        <f t="shared" si="0"/>
        <v>0</v>
      </c>
      <c r="N22" s="25">
        <f t="shared" si="4"/>
        <v>0</v>
      </c>
      <c r="O22" s="26">
        <f t="shared" si="1"/>
        <v>0</v>
      </c>
    </row>
    <row r="23" spans="1:15" ht="15.75" thickBot="1" x14ac:dyDescent="0.3">
      <c r="A23" s="122" t="s">
        <v>77</v>
      </c>
      <c r="B23" s="123"/>
      <c r="C23" s="123"/>
      <c r="D23" s="123"/>
      <c r="E23" s="123"/>
      <c r="F23" s="123"/>
      <c r="G23" s="55" t="s">
        <v>17</v>
      </c>
      <c r="H23" s="27">
        <f>SUM(H17:H22)</f>
        <v>0</v>
      </c>
      <c r="I23" s="27">
        <f>SUM(I17:I22)</f>
        <v>0</v>
      </c>
      <c r="J23" s="27">
        <f>SUM(J17:J22)</f>
        <v>0</v>
      </c>
      <c r="K23" s="27">
        <f>SUM(K17:K22)</f>
        <v>0</v>
      </c>
      <c r="L23" s="28"/>
      <c r="M23" s="55" t="s">
        <v>17</v>
      </c>
      <c r="N23" s="29">
        <f>SUM(N17:N22)</f>
        <v>0</v>
      </c>
      <c r="O23" s="29">
        <f t="shared" si="1"/>
        <v>0</v>
      </c>
    </row>
    <row r="24" spans="1:15" x14ac:dyDescent="0.25">
      <c r="A24" s="6"/>
      <c r="B24" s="6"/>
      <c r="C24" s="6"/>
      <c r="D24" s="6"/>
      <c r="E24" s="6"/>
      <c r="F24" s="6"/>
      <c r="G24" s="6"/>
      <c r="H24" s="6"/>
      <c r="I24" s="6"/>
      <c r="J24" s="6"/>
      <c r="K24" s="6"/>
      <c r="L24" s="6"/>
      <c r="M24" s="6"/>
      <c r="N24" s="6"/>
      <c r="O24" s="6"/>
    </row>
    <row r="25" spans="1:15" x14ac:dyDescent="0.25">
      <c r="A25" s="6"/>
      <c r="B25" s="6"/>
      <c r="C25" s="38"/>
      <c r="D25" s="38"/>
      <c r="E25" s="38"/>
      <c r="F25" s="38"/>
      <c r="G25" s="38"/>
      <c r="H25" s="38"/>
      <c r="I25" s="38"/>
      <c r="J25" s="38"/>
      <c r="K25" s="6"/>
      <c r="L25" s="6"/>
      <c r="M25" s="6"/>
      <c r="N25" s="6"/>
      <c r="O25" s="6"/>
    </row>
    <row r="26" spans="1:15" x14ac:dyDescent="0.25">
      <c r="A26" s="124" t="s">
        <v>96</v>
      </c>
      <c r="B26" s="124"/>
      <c r="C26" s="124"/>
      <c r="D26" s="124"/>
      <c r="E26" s="124"/>
      <c r="F26" s="124"/>
      <c r="G26" s="124"/>
      <c r="H26" s="124"/>
      <c r="I26" s="124"/>
      <c r="J26" s="124"/>
      <c r="K26" s="124"/>
      <c r="L26" s="124"/>
      <c r="M26" s="124"/>
      <c r="N26" s="124"/>
      <c r="O26" s="124"/>
    </row>
    <row r="27" spans="1:15" s="40" customFormat="1" x14ac:dyDescent="0.25">
      <c r="A27" s="166" t="s">
        <v>36</v>
      </c>
      <c r="B27" s="99" t="s">
        <v>53</v>
      </c>
      <c r="C27" s="113" t="s">
        <v>46</v>
      </c>
      <c r="D27" s="169" t="s">
        <v>18</v>
      </c>
      <c r="E27" s="107" t="s">
        <v>45</v>
      </c>
      <c r="F27" s="108"/>
      <c r="G27" s="108"/>
      <c r="H27" s="108"/>
      <c r="I27" s="108"/>
      <c r="J27" s="108"/>
      <c r="K27" s="121" t="s">
        <v>15</v>
      </c>
      <c r="L27" s="121"/>
      <c r="M27" s="121"/>
      <c r="N27" s="31" t="s">
        <v>15</v>
      </c>
      <c r="O27" s="39" t="s">
        <v>16</v>
      </c>
    </row>
    <row r="28" spans="1:15" s="40" customFormat="1" x14ac:dyDescent="0.25">
      <c r="A28" s="167"/>
      <c r="B28" s="100"/>
      <c r="C28" s="113"/>
      <c r="D28" s="169"/>
      <c r="E28" s="109"/>
      <c r="F28" s="110"/>
      <c r="G28" s="110"/>
      <c r="H28" s="110"/>
      <c r="I28" s="110"/>
      <c r="J28" s="110"/>
      <c r="K28" s="81" t="s">
        <v>23</v>
      </c>
      <c r="L28" s="18" t="s">
        <v>24</v>
      </c>
      <c r="M28" s="18" t="s">
        <v>93</v>
      </c>
      <c r="N28" s="111" t="s">
        <v>22</v>
      </c>
      <c r="O28" s="112"/>
    </row>
    <row r="29" spans="1:15" x14ac:dyDescent="0.25">
      <c r="A29" s="32">
        <v>1</v>
      </c>
      <c r="B29" s="21"/>
      <c r="C29" s="41"/>
      <c r="D29" s="33" t="s">
        <v>57</v>
      </c>
      <c r="E29" s="41"/>
      <c r="F29" s="84"/>
      <c r="G29" s="84"/>
      <c r="H29" s="84"/>
      <c r="I29" s="84"/>
      <c r="J29" s="84"/>
      <c r="K29" s="34"/>
      <c r="L29" s="34"/>
      <c r="M29" s="34"/>
      <c r="N29" s="35">
        <f>+L29+M29+K29</f>
        <v>0</v>
      </c>
      <c r="O29" s="36">
        <f>N29/$D$12</f>
        <v>0</v>
      </c>
    </row>
    <row r="30" spans="1:15" x14ac:dyDescent="0.25">
      <c r="A30" s="32">
        <v>2</v>
      </c>
      <c r="B30" s="21"/>
      <c r="C30" s="41"/>
      <c r="D30" s="33" t="s">
        <v>57</v>
      </c>
      <c r="E30" s="41"/>
      <c r="F30" s="84"/>
      <c r="G30" s="84"/>
      <c r="H30" s="84"/>
      <c r="I30" s="84"/>
      <c r="J30" s="84"/>
      <c r="K30" s="34"/>
      <c r="L30" s="34"/>
      <c r="M30" s="34"/>
      <c r="N30" s="35">
        <f t="shared" ref="N30:N32" si="5">+L30+M30+K30</f>
        <v>0</v>
      </c>
      <c r="O30" s="36">
        <f>N30/$D$12</f>
        <v>0</v>
      </c>
    </row>
    <row r="31" spans="1:15" x14ac:dyDescent="0.25">
      <c r="A31" s="32">
        <v>3</v>
      </c>
      <c r="B31" s="21"/>
      <c r="C31" s="41"/>
      <c r="D31" s="33" t="s">
        <v>57</v>
      </c>
      <c r="E31" s="41"/>
      <c r="F31" s="84"/>
      <c r="G31" s="84"/>
      <c r="H31" s="84"/>
      <c r="I31" s="84"/>
      <c r="J31" s="84"/>
      <c r="K31" s="34"/>
      <c r="L31" s="34"/>
      <c r="M31" s="34"/>
      <c r="N31" s="35">
        <f t="shared" si="5"/>
        <v>0</v>
      </c>
      <c r="O31" s="36">
        <f>N31/$D$12</f>
        <v>0</v>
      </c>
    </row>
    <row r="32" spans="1:15" x14ac:dyDescent="0.25">
      <c r="A32" s="32">
        <v>4</v>
      </c>
      <c r="B32" s="21"/>
      <c r="C32" s="41"/>
      <c r="D32" s="33" t="s">
        <v>57</v>
      </c>
      <c r="E32" s="41"/>
      <c r="F32" s="84"/>
      <c r="G32" s="84"/>
      <c r="H32" s="84"/>
      <c r="I32" s="84"/>
      <c r="J32" s="84"/>
      <c r="K32" s="34"/>
      <c r="L32" s="34"/>
      <c r="M32" s="34"/>
      <c r="N32" s="35">
        <f t="shared" si="5"/>
        <v>0</v>
      </c>
      <c r="O32" s="36">
        <f>N32/$D$12</f>
        <v>0</v>
      </c>
    </row>
    <row r="33" spans="1:15" ht="15.75" thickBot="1" x14ac:dyDescent="0.3">
      <c r="A33" s="32" t="s">
        <v>62</v>
      </c>
      <c r="B33" s="21"/>
      <c r="C33" s="41"/>
      <c r="D33" s="33" t="s">
        <v>57</v>
      </c>
      <c r="E33" s="41"/>
      <c r="F33" s="84"/>
      <c r="G33" s="84"/>
      <c r="H33" s="84"/>
      <c r="I33" s="84"/>
      <c r="J33" s="84"/>
      <c r="K33" s="34"/>
      <c r="L33" s="34"/>
      <c r="M33" s="34"/>
      <c r="N33" s="35">
        <f>+L33+M33+K33</f>
        <v>0</v>
      </c>
      <c r="O33" s="36">
        <f>N33/$D$12</f>
        <v>0</v>
      </c>
    </row>
    <row r="34" spans="1:15" ht="15.75" thickBot="1" x14ac:dyDescent="0.3">
      <c r="A34" s="122" t="s">
        <v>77</v>
      </c>
      <c r="B34" s="123"/>
      <c r="C34" s="123"/>
      <c r="D34" s="123"/>
      <c r="E34" s="123"/>
      <c r="F34" s="123"/>
      <c r="G34" s="123"/>
      <c r="H34" s="123"/>
      <c r="I34" s="162"/>
      <c r="J34" s="55" t="s">
        <v>17</v>
      </c>
      <c r="K34" s="37">
        <f>SUM(K29:K33)</f>
        <v>0</v>
      </c>
      <c r="L34" s="37">
        <f>SUM(L29:L33)</f>
        <v>0</v>
      </c>
      <c r="M34" s="37">
        <f>SUM(M29:M33)</f>
        <v>0</v>
      </c>
      <c r="N34" s="37">
        <f>SUM(N29:N33)</f>
        <v>0</v>
      </c>
      <c r="O34" s="37">
        <f>SUM(O29:O33)</f>
        <v>0</v>
      </c>
    </row>
    <row r="35" spans="1:15" x14ac:dyDescent="0.25">
      <c r="A35" s="6"/>
      <c r="B35" s="6"/>
      <c r="C35" s="6"/>
      <c r="D35" s="6"/>
      <c r="E35" s="6"/>
      <c r="F35" s="6"/>
      <c r="G35" s="6"/>
      <c r="H35" s="6"/>
      <c r="I35" s="6"/>
      <c r="J35" s="6"/>
      <c r="K35" s="6"/>
      <c r="L35" s="6"/>
      <c r="M35" s="6"/>
      <c r="N35" s="6"/>
      <c r="O35" s="6"/>
    </row>
    <row r="36" spans="1:15" x14ac:dyDescent="0.25">
      <c r="A36" s="6"/>
      <c r="B36" s="6"/>
      <c r="C36" s="6"/>
      <c r="D36" s="6"/>
      <c r="E36" s="6"/>
      <c r="F36" s="6"/>
      <c r="G36" s="6"/>
      <c r="H36" s="6"/>
      <c r="I36" s="6"/>
      <c r="J36" s="6"/>
      <c r="K36" s="6"/>
      <c r="L36" s="6"/>
      <c r="M36" s="6"/>
      <c r="N36" s="6"/>
      <c r="O36" s="6"/>
    </row>
    <row r="37" spans="1:15" x14ac:dyDescent="0.25">
      <c r="A37" s="6"/>
      <c r="B37" s="6"/>
      <c r="C37" s="6"/>
      <c r="D37" s="6"/>
      <c r="E37" s="6"/>
      <c r="F37" s="6"/>
      <c r="G37" s="6"/>
      <c r="H37" s="6"/>
      <c r="I37" s="6"/>
      <c r="J37" s="6"/>
      <c r="K37" s="6"/>
      <c r="L37" s="6"/>
      <c r="M37" s="6"/>
      <c r="N37" s="6"/>
      <c r="O37" s="6"/>
    </row>
    <row r="38" spans="1:15" x14ac:dyDescent="0.25">
      <c r="A38" s="124" t="s">
        <v>97</v>
      </c>
      <c r="B38" s="124"/>
      <c r="C38" s="124"/>
      <c r="D38" s="124"/>
      <c r="E38" s="124"/>
      <c r="F38" s="124"/>
      <c r="G38" s="124"/>
      <c r="H38" s="124"/>
      <c r="I38" s="124"/>
      <c r="J38" s="124"/>
      <c r="K38" s="124"/>
      <c r="L38" s="124"/>
      <c r="M38" s="124"/>
      <c r="N38" s="124"/>
      <c r="O38" s="124"/>
    </row>
    <row r="39" spans="1:15" x14ac:dyDescent="0.25">
      <c r="A39" s="166" t="s">
        <v>36</v>
      </c>
      <c r="B39" s="99" t="s">
        <v>53</v>
      </c>
      <c r="C39" s="99" t="s">
        <v>32</v>
      </c>
      <c r="D39" s="101" t="s">
        <v>40</v>
      </c>
      <c r="E39" s="102"/>
      <c r="F39" s="102"/>
      <c r="G39" s="102"/>
      <c r="H39" s="102"/>
      <c r="I39" s="102"/>
      <c r="J39" s="103"/>
      <c r="K39" s="121" t="s">
        <v>15</v>
      </c>
      <c r="L39" s="121"/>
      <c r="M39" s="121"/>
      <c r="N39" s="31" t="s">
        <v>15</v>
      </c>
      <c r="O39" s="39" t="s">
        <v>16</v>
      </c>
    </row>
    <row r="40" spans="1:15" x14ac:dyDescent="0.25">
      <c r="A40" s="167"/>
      <c r="B40" s="100"/>
      <c r="C40" s="100"/>
      <c r="D40" s="104"/>
      <c r="E40" s="105"/>
      <c r="F40" s="105"/>
      <c r="G40" s="105"/>
      <c r="H40" s="105"/>
      <c r="I40" s="105"/>
      <c r="J40" s="106"/>
      <c r="K40" s="81" t="s">
        <v>23</v>
      </c>
      <c r="L40" s="18" t="s">
        <v>23</v>
      </c>
      <c r="M40" s="18" t="s">
        <v>24</v>
      </c>
      <c r="N40" s="111" t="s">
        <v>22</v>
      </c>
      <c r="O40" s="112"/>
    </row>
    <row r="41" spans="1:15" x14ac:dyDescent="0.25">
      <c r="A41" s="32">
        <v>1</v>
      </c>
      <c r="B41" s="21"/>
      <c r="C41" s="33"/>
      <c r="D41" s="96"/>
      <c r="E41" s="97"/>
      <c r="F41" s="97"/>
      <c r="G41" s="97"/>
      <c r="H41" s="97"/>
      <c r="I41" s="97"/>
      <c r="J41" s="97"/>
      <c r="K41" s="34"/>
      <c r="L41" s="34"/>
      <c r="M41" s="34"/>
      <c r="N41" s="35">
        <f>+L41+M41+K41</f>
        <v>0</v>
      </c>
      <c r="O41" s="36">
        <f>N41/$D$12</f>
        <v>0</v>
      </c>
    </row>
    <row r="42" spans="1:15" x14ac:dyDescent="0.25">
      <c r="A42" s="32">
        <v>2</v>
      </c>
      <c r="B42" s="21"/>
      <c r="C42" s="33"/>
      <c r="D42" s="96"/>
      <c r="E42" s="97"/>
      <c r="F42" s="97"/>
      <c r="G42" s="97"/>
      <c r="H42" s="97"/>
      <c r="I42" s="97"/>
      <c r="J42" s="97"/>
      <c r="K42" s="34"/>
      <c r="L42" s="34"/>
      <c r="M42" s="34"/>
      <c r="N42" s="35">
        <f t="shared" ref="N42:N44" si="6">+L42+M42+K42</f>
        <v>0</v>
      </c>
      <c r="O42" s="36">
        <f>N42/$D$12</f>
        <v>0</v>
      </c>
    </row>
    <row r="43" spans="1:15" x14ac:dyDescent="0.25">
      <c r="A43" s="32">
        <v>3</v>
      </c>
      <c r="B43" s="21"/>
      <c r="C43" s="33"/>
      <c r="D43" s="96"/>
      <c r="E43" s="97"/>
      <c r="F43" s="97"/>
      <c r="G43" s="97"/>
      <c r="H43" s="97"/>
      <c r="I43" s="97"/>
      <c r="J43" s="97"/>
      <c r="K43" s="34"/>
      <c r="L43" s="34"/>
      <c r="M43" s="34"/>
      <c r="N43" s="35">
        <f t="shared" si="6"/>
        <v>0</v>
      </c>
      <c r="O43" s="36">
        <f>N43/$D$12</f>
        <v>0</v>
      </c>
    </row>
    <row r="44" spans="1:15" x14ac:dyDescent="0.25">
      <c r="A44" s="32">
        <v>4</v>
      </c>
      <c r="B44" s="21"/>
      <c r="C44" s="33"/>
      <c r="D44" s="96"/>
      <c r="E44" s="97"/>
      <c r="F44" s="97"/>
      <c r="G44" s="97"/>
      <c r="H44" s="97"/>
      <c r="I44" s="97"/>
      <c r="J44" s="97"/>
      <c r="K44" s="34"/>
      <c r="L44" s="34"/>
      <c r="M44" s="34"/>
      <c r="N44" s="35">
        <f t="shared" si="6"/>
        <v>0</v>
      </c>
      <c r="O44" s="36">
        <f>N44/$D$12</f>
        <v>0</v>
      </c>
    </row>
    <row r="45" spans="1:15" ht="15.75" thickBot="1" x14ac:dyDescent="0.3">
      <c r="A45" s="32" t="s">
        <v>62</v>
      </c>
      <c r="B45" s="21"/>
      <c r="C45" s="33"/>
      <c r="D45" s="96"/>
      <c r="E45" s="97"/>
      <c r="F45" s="97"/>
      <c r="G45" s="97"/>
      <c r="H45" s="97"/>
      <c r="I45" s="97"/>
      <c r="J45" s="97"/>
      <c r="K45" s="34"/>
      <c r="L45" s="34"/>
      <c r="M45" s="34"/>
      <c r="N45" s="35">
        <f>+L45+M45+K45</f>
        <v>0</v>
      </c>
      <c r="O45" s="36">
        <f>N45/$D$12</f>
        <v>0</v>
      </c>
    </row>
    <row r="46" spans="1:15" ht="15.75" thickBot="1" x14ac:dyDescent="0.3">
      <c r="A46" s="122" t="s">
        <v>77</v>
      </c>
      <c r="B46" s="123"/>
      <c r="C46" s="123"/>
      <c r="D46" s="123"/>
      <c r="E46" s="123"/>
      <c r="F46" s="123"/>
      <c r="G46" s="123"/>
      <c r="H46" s="123"/>
      <c r="I46" s="162"/>
      <c r="J46" s="55" t="s">
        <v>17</v>
      </c>
      <c r="K46" s="37">
        <f>SUM(K41:K45)</f>
        <v>0</v>
      </c>
      <c r="L46" s="37">
        <f>SUM(L41:L45)</f>
        <v>0</v>
      </c>
      <c r="M46" s="37">
        <f>SUM(M41:M45)</f>
        <v>0</v>
      </c>
      <c r="N46" s="37">
        <f>SUM(N41:N45)</f>
        <v>0</v>
      </c>
      <c r="O46" s="37">
        <f>SUM(O41:O45)</f>
        <v>0</v>
      </c>
    </row>
    <row r="47" spans="1:15" x14ac:dyDescent="0.25">
      <c r="A47" s="6"/>
      <c r="B47" s="6"/>
      <c r="C47" s="6"/>
      <c r="D47" s="6"/>
      <c r="E47" s="6"/>
      <c r="F47" s="6"/>
      <c r="G47" s="6"/>
      <c r="H47" s="6"/>
      <c r="I47" s="6"/>
      <c r="J47" s="6"/>
      <c r="K47" s="6"/>
      <c r="L47" s="6"/>
      <c r="M47" s="6"/>
      <c r="N47" s="6"/>
      <c r="O47" s="6"/>
    </row>
    <row r="48" spans="1:15" x14ac:dyDescent="0.25">
      <c r="A48" s="6"/>
      <c r="B48" s="6"/>
      <c r="C48" s="6"/>
      <c r="D48" s="6"/>
      <c r="E48" s="6"/>
      <c r="F48" s="6"/>
      <c r="G48" s="6"/>
      <c r="H48" s="6"/>
      <c r="I48" s="6"/>
      <c r="J48" s="6"/>
      <c r="K48" s="6"/>
      <c r="L48" s="6"/>
      <c r="M48" s="6"/>
      <c r="N48" s="6"/>
      <c r="O48" s="6"/>
    </row>
    <row r="49" spans="1:15" x14ac:dyDescent="0.25">
      <c r="A49" s="6"/>
      <c r="B49" s="6"/>
      <c r="F49" s="6"/>
      <c r="G49" s="6"/>
      <c r="H49" s="6"/>
      <c r="I49" s="6"/>
      <c r="J49" s="6"/>
      <c r="K49" s="6"/>
      <c r="L49" s="6"/>
      <c r="M49" s="6"/>
      <c r="N49" s="6"/>
      <c r="O49" s="6"/>
    </row>
    <row r="50" spans="1:15" x14ac:dyDescent="0.25">
      <c r="A50" s="124" t="s">
        <v>19</v>
      </c>
      <c r="B50" s="124"/>
      <c r="C50" s="124"/>
      <c r="D50" s="124"/>
      <c r="E50" s="124"/>
      <c r="F50" s="124"/>
      <c r="G50" s="124"/>
      <c r="H50" s="124"/>
      <c r="I50" s="124"/>
      <c r="J50" s="124"/>
      <c r="K50" s="124"/>
      <c r="L50" s="124"/>
      <c r="M50" s="124"/>
      <c r="N50" s="124"/>
      <c r="O50" s="124"/>
    </row>
    <row r="51" spans="1:15" x14ac:dyDescent="0.25">
      <c r="A51" s="166" t="s">
        <v>36</v>
      </c>
      <c r="B51" s="99" t="s">
        <v>53</v>
      </c>
      <c r="C51" s="158" t="s">
        <v>78</v>
      </c>
      <c r="D51" s="101" t="s">
        <v>79</v>
      </c>
      <c r="E51" s="102"/>
      <c r="F51" s="102"/>
      <c r="G51" s="102"/>
      <c r="H51" s="102"/>
      <c r="I51" s="102"/>
      <c r="J51" s="103"/>
      <c r="K51" s="111" t="s">
        <v>15</v>
      </c>
      <c r="L51" s="168"/>
      <c r="M51" s="112"/>
      <c r="N51" s="83" t="s">
        <v>15</v>
      </c>
      <c r="O51" s="80" t="s">
        <v>16</v>
      </c>
    </row>
    <row r="52" spans="1:15" x14ac:dyDescent="0.25">
      <c r="A52" s="167"/>
      <c r="B52" s="100"/>
      <c r="C52" s="158"/>
      <c r="D52" s="104"/>
      <c r="E52" s="105"/>
      <c r="F52" s="105"/>
      <c r="G52" s="105"/>
      <c r="H52" s="105"/>
      <c r="I52" s="105"/>
      <c r="J52" s="106"/>
      <c r="K52" s="81" t="s">
        <v>23</v>
      </c>
      <c r="L52" s="81" t="s">
        <v>24</v>
      </c>
      <c r="M52" s="81" t="s">
        <v>93</v>
      </c>
      <c r="N52" s="111" t="s">
        <v>22</v>
      </c>
      <c r="O52" s="112"/>
    </row>
    <row r="53" spans="1:15" x14ac:dyDescent="0.25">
      <c r="A53" s="32">
        <v>1</v>
      </c>
      <c r="B53" s="21"/>
      <c r="C53" s="33"/>
      <c r="D53" s="96"/>
      <c r="E53" s="97"/>
      <c r="F53" s="97"/>
      <c r="G53" s="97"/>
      <c r="H53" s="97"/>
      <c r="I53" s="97"/>
      <c r="J53" s="98"/>
      <c r="K53" s="34"/>
      <c r="L53" s="34"/>
      <c r="M53" s="34"/>
      <c r="N53" s="35">
        <f>+L53+M53+K53</f>
        <v>0</v>
      </c>
      <c r="O53" s="36">
        <f>N53/$D$12</f>
        <v>0</v>
      </c>
    </row>
    <row r="54" spans="1:15" x14ac:dyDescent="0.25">
      <c r="A54" s="32">
        <v>2</v>
      </c>
      <c r="B54" s="21"/>
      <c r="C54" s="33"/>
      <c r="D54" s="96"/>
      <c r="E54" s="97"/>
      <c r="F54" s="97"/>
      <c r="G54" s="97"/>
      <c r="H54" s="97"/>
      <c r="I54" s="97"/>
      <c r="J54" s="98"/>
      <c r="K54" s="34"/>
      <c r="L54" s="34"/>
      <c r="M54" s="34"/>
      <c r="N54" s="35">
        <f t="shared" ref="N54:N56" si="7">+L54+M54+K54</f>
        <v>0</v>
      </c>
      <c r="O54" s="36">
        <f>N54/$D$12</f>
        <v>0</v>
      </c>
    </row>
    <row r="55" spans="1:15" x14ac:dyDescent="0.25">
      <c r="A55" s="32">
        <v>3</v>
      </c>
      <c r="B55" s="21"/>
      <c r="C55" s="33"/>
      <c r="D55" s="96"/>
      <c r="E55" s="97"/>
      <c r="F55" s="97"/>
      <c r="G55" s="97"/>
      <c r="H55" s="97"/>
      <c r="I55" s="97"/>
      <c r="J55" s="98"/>
      <c r="K55" s="34"/>
      <c r="L55" s="34"/>
      <c r="M55" s="34"/>
      <c r="N55" s="35">
        <f t="shared" si="7"/>
        <v>0</v>
      </c>
      <c r="O55" s="36">
        <f>N55/$D$12</f>
        <v>0</v>
      </c>
    </row>
    <row r="56" spans="1:15" x14ac:dyDescent="0.25">
      <c r="A56" s="32">
        <v>4</v>
      </c>
      <c r="B56" s="21"/>
      <c r="C56" s="33"/>
      <c r="D56" s="96"/>
      <c r="E56" s="97"/>
      <c r="F56" s="97"/>
      <c r="G56" s="97"/>
      <c r="H56" s="97"/>
      <c r="I56" s="97"/>
      <c r="J56" s="98"/>
      <c r="K56" s="34"/>
      <c r="L56" s="34"/>
      <c r="M56" s="34"/>
      <c r="N56" s="35">
        <f t="shared" si="7"/>
        <v>0</v>
      </c>
      <c r="O56" s="36">
        <f>N56/$D$12</f>
        <v>0</v>
      </c>
    </row>
    <row r="57" spans="1:15" ht="15.75" thickBot="1" x14ac:dyDescent="0.3">
      <c r="A57" s="32" t="s">
        <v>62</v>
      </c>
      <c r="B57" s="21"/>
      <c r="C57" s="33"/>
      <c r="D57" s="96"/>
      <c r="E57" s="97"/>
      <c r="F57" s="97"/>
      <c r="G57" s="97"/>
      <c r="H57" s="97"/>
      <c r="I57" s="97"/>
      <c r="J57" s="98"/>
      <c r="K57" s="34"/>
      <c r="L57" s="34"/>
      <c r="M57" s="34"/>
      <c r="N57" s="35">
        <f>+L57+M57+K57</f>
        <v>0</v>
      </c>
      <c r="O57" s="36">
        <f>N57/$D$12</f>
        <v>0</v>
      </c>
    </row>
    <row r="58" spans="1:15" ht="15.75" thickBot="1" x14ac:dyDescent="0.3">
      <c r="A58" s="122" t="s">
        <v>77</v>
      </c>
      <c r="B58" s="123"/>
      <c r="C58" s="123"/>
      <c r="D58" s="123"/>
      <c r="E58" s="123"/>
      <c r="F58" s="123"/>
      <c r="G58" s="123"/>
      <c r="H58" s="123"/>
      <c r="I58" s="162"/>
      <c r="J58" s="55" t="s">
        <v>17</v>
      </c>
      <c r="K58" s="37">
        <f>SUM(K53:K57)</f>
        <v>0</v>
      </c>
      <c r="L58" s="37">
        <f>SUM(L53:L57)</f>
        <v>0</v>
      </c>
      <c r="M58" s="37">
        <f>SUM(M53:M57)</f>
        <v>0</v>
      </c>
      <c r="N58" s="37">
        <f>SUM(N53:N57)</f>
        <v>0</v>
      </c>
      <c r="O58" s="37">
        <f>SUM(O53:O57)</f>
        <v>0</v>
      </c>
    </row>
    <row r="59" spans="1:15" x14ac:dyDescent="0.25">
      <c r="A59" s="6"/>
      <c r="B59" s="6"/>
      <c r="F59" s="6"/>
      <c r="G59" s="6"/>
      <c r="H59" s="6"/>
      <c r="I59" s="6"/>
      <c r="J59" s="6"/>
      <c r="K59" s="6"/>
      <c r="L59" s="6"/>
      <c r="M59" s="6"/>
      <c r="N59" s="6"/>
      <c r="O59" s="6"/>
    </row>
    <row r="60" spans="1:15" x14ac:dyDescent="0.25">
      <c r="A60" s="6"/>
      <c r="B60" s="6"/>
      <c r="F60" s="6"/>
      <c r="G60" s="6"/>
      <c r="H60" s="6"/>
      <c r="I60" s="6"/>
      <c r="J60" s="6"/>
      <c r="K60" s="6"/>
      <c r="L60" s="6"/>
      <c r="M60" s="6"/>
      <c r="N60" s="6"/>
      <c r="O60" s="6"/>
    </row>
    <row r="61" spans="1:15" x14ac:dyDescent="0.25">
      <c r="A61" s="6"/>
      <c r="B61" s="6"/>
      <c r="F61" s="6"/>
      <c r="G61" s="6"/>
      <c r="H61" s="6"/>
      <c r="I61" s="6"/>
      <c r="J61" s="6"/>
      <c r="K61" s="6"/>
      <c r="L61" s="6"/>
      <c r="M61" s="6"/>
      <c r="N61" s="6"/>
      <c r="O61" s="6"/>
    </row>
    <row r="62" spans="1:15" x14ac:dyDescent="0.25">
      <c r="A62" s="124" t="s">
        <v>33</v>
      </c>
      <c r="B62" s="124"/>
      <c r="C62" s="124"/>
      <c r="D62" s="124"/>
      <c r="E62" s="124"/>
      <c r="F62" s="124"/>
      <c r="G62" s="124"/>
      <c r="H62" s="124"/>
      <c r="I62" s="124"/>
      <c r="J62" s="124"/>
      <c r="K62" s="124"/>
      <c r="L62" s="124"/>
      <c r="M62" s="124"/>
      <c r="N62" s="124"/>
      <c r="O62" s="124"/>
    </row>
    <row r="63" spans="1:15" x14ac:dyDescent="0.25">
      <c r="A63" s="166" t="s">
        <v>36</v>
      </c>
      <c r="B63" s="99" t="s">
        <v>53</v>
      </c>
      <c r="C63" s="158" t="s">
        <v>32</v>
      </c>
      <c r="D63" s="101" t="s">
        <v>40</v>
      </c>
      <c r="E63" s="102"/>
      <c r="F63" s="102"/>
      <c r="G63" s="102"/>
      <c r="H63" s="102"/>
      <c r="I63" s="102"/>
      <c r="J63" s="103"/>
      <c r="K63" s="111" t="s">
        <v>15</v>
      </c>
      <c r="L63" s="168"/>
      <c r="M63" s="112"/>
      <c r="N63" s="83" t="s">
        <v>15</v>
      </c>
      <c r="O63" s="80" t="s">
        <v>16</v>
      </c>
    </row>
    <row r="64" spans="1:15" x14ac:dyDescent="0.25">
      <c r="A64" s="167"/>
      <c r="B64" s="100"/>
      <c r="C64" s="158"/>
      <c r="D64" s="104"/>
      <c r="E64" s="105"/>
      <c r="F64" s="105"/>
      <c r="G64" s="105"/>
      <c r="H64" s="105"/>
      <c r="I64" s="105"/>
      <c r="J64" s="106"/>
      <c r="K64" s="81" t="s">
        <v>23</v>
      </c>
      <c r="L64" s="81" t="s">
        <v>24</v>
      </c>
      <c r="M64" s="81" t="s">
        <v>93</v>
      </c>
      <c r="N64" s="111" t="s">
        <v>22</v>
      </c>
      <c r="O64" s="112"/>
    </row>
    <row r="65" spans="1:15" x14ac:dyDescent="0.25">
      <c r="A65" s="32">
        <v>1</v>
      </c>
      <c r="B65" s="21"/>
      <c r="C65" s="33"/>
      <c r="D65" s="96"/>
      <c r="E65" s="97"/>
      <c r="F65" s="97"/>
      <c r="G65" s="97"/>
      <c r="H65" s="97"/>
      <c r="I65" s="97"/>
      <c r="J65" s="98"/>
      <c r="K65" s="34"/>
      <c r="L65" s="34"/>
      <c r="M65" s="34"/>
      <c r="N65" s="35">
        <f>+L65+M65+K65</f>
        <v>0</v>
      </c>
      <c r="O65" s="36">
        <f>N65/$D$12</f>
        <v>0</v>
      </c>
    </row>
    <row r="66" spans="1:15" x14ac:dyDescent="0.25">
      <c r="A66" s="32">
        <v>2</v>
      </c>
      <c r="B66" s="21"/>
      <c r="C66" s="33"/>
      <c r="D66" s="96"/>
      <c r="E66" s="97"/>
      <c r="F66" s="97"/>
      <c r="G66" s="97"/>
      <c r="H66" s="97"/>
      <c r="I66" s="97"/>
      <c r="J66" s="98"/>
      <c r="K66" s="34"/>
      <c r="L66" s="34"/>
      <c r="M66" s="34"/>
      <c r="N66" s="35">
        <f t="shared" ref="N66:N68" si="8">+L66+M66+K66</f>
        <v>0</v>
      </c>
      <c r="O66" s="36">
        <f>N66/$D$12</f>
        <v>0</v>
      </c>
    </row>
    <row r="67" spans="1:15" x14ac:dyDescent="0.25">
      <c r="A67" s="32">
        <v>3</v>
      </c>
      <c r="B67" s="21"/>
      <c r="C67" s="33"/>
      <c r="D67" s="96"/>
      <c r="E67" s="97"/>
      <c r="F67" s="97"/>
      <c r="G67" s="97"/>
      <c r="H67" s="97"/>
      <c r="I67" s="97"/>
      <c r="J67" s="98"/>
      <c r="K67" s="34"/>
      <c r="L67" s="34"/>
      <c r="M67" s="34"/>
      <c r="N67" s="35">
        <f t="shared" si="8"/>
        <v>0</v>
      </c>
      <c r="O67" s="36">
        <f>N67/$D$12</f>
        <v>0</v>
      </c>
    </row>
    <row r="68" spans="1:15" x14ac:dyDescent="0.25">
      <c r="A68" s="32">
        <v>4</v>
      </c>
      <c r="B68" s="21"/>
      <c r="C68" s="33"/>
      <c r="D68" s="96"/>
      <c r="E68" s="97"/>
      <c r="F68" s="97"/>
      <c r="G68" s="97"/>
      <c r="H68" s="97"/>
      <c r="I68" s="97"/>
      <c r="J68" s="98"/>
      <c r="K68" s="34"/>
      <c r="L68" s="34"/>
      <c r="M68" s="34"/>
      <c r="N68" s="35">
        <f t="shared" si="8"/>
        <v>0</v>
      </c>
      <c r="O68" s="36">
        <f>N68/$D$12</f>
        <v>0</v>
      </c>
    </row>
    <row r="69" spans="1:15" ht="15.75" thickBot="1" x14ac:dyDescent="0.3">
      <c r="A69" s="32" t="s">
        <v>62</v>
      </c>
      <c r="B69" s="21"/>
      <c r="C69" s="33"/>
      <c r="D69" s="96"/>
      <c r="E69" s="97"/>
      <c r="F69" s="97"/>
      <c r="G69" s="97"/>
      <c r="H69" s="97"/>
      <c r="I69" s="97"/>
      <c r="J69" s="98"/>
      <c r="K69" s="34"/>
      <c r="L69" s="34"/>
      <c r="M69" s="34"/>
      <c r="N69" s="35">
        <f>+L69+M69+K69</f>
        <v>0</v>
      </c>
      <c r="O69" s="36">
        <f>N69/$D$12</f>
        <v>0</v>
      </c>
    </row>
    <row r="70" spans="1:15" ht="15.75" thickBot="1" x14ac:dyDescent="0.3">
      <c r="A70" s="122" t="s">
        <v>77</v>
      </c>
      <c r="B70" s="123"/>
      <c r="C70" s="123"/>
      <c r="D70" s="123"/>
      <c r="E70" s="123"/>
      <c r="F70" s="123"/>
      <c r="G70" s="123"/>
      <c r="H70" s="123"/>
      <c r="I70" s="162"/>
      <c r="J70" s="55" t="s">
        <v>17</v>
      </c>
      <c r="K70" s="37">
        <f>SUM(K65:K69)</f>
        <v>0</v>
      </c>
      <c r="L70" s="37">
        <f>SUM(L65:L69)</f>
        <v>0</v>
      </c>
      <c r="M70" s="37">
        <f>SUM(M65:M69)</f>
        <v>0</v>
      </c>
      <c r="N70" s="37">
        <f>SUM(N65:N69)</f>
        <v>0</v>
      </c>
      <c r="O70" s="37">
        <f>SUM(O65:O69)</f>
        <v>0</v>
      </c>
    </row>
    <row r="73" spans="1:15" x14ac:dyDescent="0.25">
      <c r="A73" s="124" t="s">
        <v>55</v>
      </c>
      <c r="B73" s="124"/>
      <c r="C73" s="124"/>
      <c r="D73" s="124"/>
      <c r="E73" s="124"/>
      <c r="F73" s="124"/>
      <c r="G73" s="124"/>
      <c r="H73" s="124"/>
      <c r="I73" s="124"/>
      <c r="J73" s="124"/>
      <c r="K73" s="124"/>
      <c r="L73" s="124"/>
      <c r="M73" s="124"/>
      <c r="N73" s="124"/>
      <c r="O73" s="124"/>
    </row>
    <row r="74" spans="1:15" x14ac:dyDescent="0.25">
      <c r="A74" s="166" t="s">
        <v>36</v>
      </c>
      <c r="B74" s="158" t="s">
        <v>53</v>
      </c>
      <c r="C74" s="158"/>
      <c r="D74" s="158"/>
      <c r="E74" s="158"/>
      <c r="F74" s="158"/>
      <c r="G74" s="158"/>
      <c r="H74" s="158"/>
      <c r="I74" s="158"/>
      <c r="J74" s="158"/>
      <c r="K74" s="168" t="s">
        <v>15</v>
      </c>
      <c r="L74" s="168"/>
      <c r="M74" s="112"/>
      <c r="N74" s="31" t="s">
        <v>15</v>
      </c>
      <c r="O74" s="39" t="s">
        <v>16</v>
      </c>
    </row>
    <row r="75" spans="1:15" x14ac:dyDescent="0.25">
      <c r="A75" s="167"/>
      <c r="B75" s="158"/>
      <c r="C75" s="158"/>
      <c r="D75" s="158"/>
      <c r="E75" s="158"/>
      <c r="F75" s="158"/>
      <c r="G75" s="158"/>
      <c r="H75" s="158"/>
      <c r="I75" s="158"/>
      <c r="J75" s="158"/>
      <c r="K75" s="82" t="s">
        <v>23</v>
      </c>
      <c r="L75" s="18" t="s">
        <v>24</v>
      </c>
      <c r="M75" s="18" t="s">
        <v>93</v>
      </c>
      <c r="N75" s="111" t="s">
        <v>22</v>
      </c>
      <c r="O75" s="112"/>
    </row>
    <row r="76" spans="1:15" x14ac:dyDescent="0.25">
      <c r="A76" s="32">
        <v>1</v>
      </c>
      <c r="B76" s="85"/>
      <c r="C76" s="86"/>
      <c r="D76" s="86"/>
      <c r="E76" s="86"/>
      <c r="F76" s="86"/>
      <c r="G76" s="86"/>
      <c r="H76" s="86"/>
      <c r="I76" s="86"/>
      <c r="J76" s="86"/>
      <c r="K76" s="34"/>
      <c r="L76" s="34"/>
      <c r="M76" s="34"/>
      <c r="N76" s="35">
        <f>+L76+M76</f>
        <v>0</v>
      </c>
      <c r="O76" s="36">
        <f>N76/$D$12</f>
        <v>0</v>
      </c>
    </row>
    <row r="77" spans="1:15" x14ac:dyDescent="0.25">
      <c r="A77" s="32">
        <v>2</v>
      </c>
      <c r="B77" s="85"/>
      <c r="C77" s="86"/>
      <c r="D77" s="86"/>
      <c r="E77" s="86"/>
      <c r="F77" s="86"/>
      <c r="G77" s="86"/>
      <c r="H77" s="86"/>
      <c r="I77" s="86"/>
      <c r="J77" s="86"/>
      <c r="K77" s="34"/>
      <c r="L77" s="34"/>
      <c r="M77" s="34"/>
      <c r="N77" s="35">
        <f>+L77+M77</f>
        <v>0</v>
      </c>
      <c r="O77" s="36">
        <f>N77/$D$12</f>
        <v>0</v>
      </c>
    </row>
    <row r="78" spans="1:15" x14ac:dyDescent="0.25">
      <c r="A78" s="32">
        <v>3</v>
      </c>
      <c r="B78" s="85"/>
      <c r="C78" s="86"/>
      <c r="D78" s="86"/>
      <c r="E78" s="86"/>
      <c r="F78" s="86"/>
      <c r="G78" s="86"/>
      <c r="H78" s="86"/>
      <c r="I78" s="86"/>
      <c r="J78" s="86"/>
      <c r="K78" s="34"/>
      <c r="L78" s="34"/>
      <c r="M78" s="34"/>
      <c r="N78" s="35">
        <f>+L78+M78</f>
        <v>0</v>
      </c>
      <c r="O78" s="36">
        <f>N78/$D$12</f>
        <v>0</v>
      </c>
    </row>
    <row r="79" spans="1:15" x14ac:dyDescent="0.25">
      <c r="A79" s="32">
        <v>4</v>
      </c>
      <c r="B79" s="85"/>
      <c r="C79" s="86"/>
      <c r="D79" s="86"/>
      <c r="E79" s="86"/>
      <c r="F79" s="86"/>
      <c r="G79" s="86"/>
      <c r="H79" s="86"/>
      <c r="I79" s="86"/>
      <c r="J79" s="86"/>
      <c r="K79" s="34"/>
      <c r="L79" s="34"/>
      <c r="M79" s="34"/>
      <c r="N79" s="35">
        <f>+L79+M79</f>
        <v>0</v>
      </c>
      <c r="O79" s="36">
        <f>N79/$D$12</f>
        <v>0</v>
      </c>
    </row>
    <row r="80" spans="1:15" ht="15.75" thickBot="1" x14ac:dyDescent="0.3">
      <c r="A80" s="32" t="s">
        <v>62</v>
      </c>
      <c r="B80" s="85"/>
      <c r="C80" s="86"/>
      <c r="D80" s="86"/>
      <c r="E80" s="86"/>
      <c r="F80" s="86"/>
      <c r="G80" s="86"/>
      <c r="H80" s="86"/>
      <c r="I80" s="86"/>
      <c r="J80" s="86"/>
      <c r="K80" s="34"/>
      <c r="L80" s="34"/>
      <c r="M80" s="34"/>
      <c r="N80" s="35">
        <f>+L80+M80</f>
        <v>0</v>
      </c>
      <c r="O80" s="36">
        <f>N80/$D$12</f>
        <v>0</v>
      </c>
    </row>
    <row r="81" spans="1:19" ht="15.75" thickBot="1" x14ac:dyDescent="0.3">
      <c r="A81" s="122" t="s">
        <v>77</v>
      </c>
      <c r="B81" s="123"/>
      <c r="C81" s="123"/>
      <c r="D81" s="123"/>
      <c r="E81" s="123"/>
      <c r="F81" s="123"/>
      <c r="G81" s="123"/>
      <c r="H81" s="123"/>
      <c r="I81" s="162"/>
      <c r="J81" s="55" t="s">
        <v>17</v>
      </c>
      <c r="K81" s="37">
        <f>SUM(K76:K80)</f>
        <v>0</v>
      </c>
      <c r="L81" s="37">
        <f>SUM(L76:L80)</f>
        <v>0</v>
      </c>
      <c r="M81" s="37">
        <f>SUM(M76:M80)</f>
        <v>0</v>
      </c>
      <c r="N81" s="37">
        <f>SUM(N76:N80)</f>
        <v>0</v>
      </c>
      <c r="O81" s="37">
        <f>SUM(O76:O80)</f>
        <v>0</v>
      </c>
    </row>
    <row r="82" spans="1:19" x14ac:dyDescent="0.25">
      <c r="A82" s="42"/>
      <c r="B82" s="42"/>
      <c r="C82" s="42"/>
      <c r="D82" s="42"/>
      <c r="E82" s="42"/>
      <c r="F82" s="42"/>
      <c r="G82" s="42"/>
      <c r="H82" s="42"/>
      <c r="I82" s="42"/>
      <c r="J82" s="42"/>
      <c r="K82" s="42"/>
      <c r="L82" s="42"/>
      <c r="M82" s="42"/>
      <c r="N82" s="42"/>
      <c r="O82" s="42"/>
    </row>
    <row r="83" spans="1:19" x14ac:dyDescent="0.25">
      <c r="A83" s="163" t="s">
        <v>89</v>
      </c>
      <c r="B83" s="164"/>
      <c r="C83" s="164"/>
      <c r="D83" s="164"/>
      <c r="E83" s="164"/>
      <c r="F83" s="164"/>
      <c r="G83" s="164"/>
      <c r="H83" s="164"/>
      <c r="I83" s="164"/>
      <c r="J83" s="164"/>
      <c r="K83" s="164"/>
      <c r="L83" s="164"/>
      <c r="M83" s="164"/>
      <c r="N83" s="164"/>
      <c r="O83" s="165"/>
    </row>
    <row r="84" spans="1:19" x14ac:dyDescent="0.25">
      <c r="A84" s="166" t="s">
        <v>36</v>
      </c>
      <c r="B84" s="158" t="s">
        <v>53</v>
      </c>
      <c r="C84" s="158"/>
      <c r="D84" s="158"/>
      <c r="E84" s="158"/>
      <c r="F84" s="158"/>
      <c r="G84" s="158"/>
      <c r="H84" s="158"/>
      <c r="I84" s="158"/>
      <c r="J84" s="158"/>
      <c r="K84" s="111" t="s">
        <v>15</v>
      </c>
      <c r="L84" s="168"/>
      <c r="M84" s="112"/>
      <c r="N84" s="31" t="s">
        <v>15</v>
      </c>
      <c r="O84" s="39" t="s">
        <v>16</v>
      </c>
    </row>
    <row r="85" spans="1:19" x14ac:dyDescent="0.25">
      <c r="A85" s="167"/>
      <c r="B85" s="158"/>
      <c r="C85" s="158"/>
      <c r="D85" s="158"/>
      <c r="E85" s="158"/>
      <c r="F85" s="158"/>
      <c r="G85" s="158"/>
      <c r="H85" s="158"/>
      <c r="I85" s="158"/>
      <c r="J85" s="158"/>
      <c r="K85" s="82" t="s">
        <v>23</v>
      </c>
      <c r="L85" s="18" t="s">
        <v>24</v>
      </c>
      <c r="M85" s="18" t="s">
        <v>93</v>
      </c>
      <c r="N85" s="111" t="s">
        <v>22</v>
      </c>
      <c r="O85" s="112"/>
    </row>
    <row r="86" spans="1:19" x14ac:dyDescent="0.25">
      <c r="A86" s="32">
        <v>1</v>
      </c>
      <c r="B86" s="85"/>
      <c r="C86" s="86"/>
      <c r="D86" s="86"/>
      <c r="E86" s="86"/>
      <c r="F86" s="86"/>
      <c r="G86" s="86"/>
      <c r="H86" s="86"/>
      <c r="I86" s="86"/>
      <c r="J86" s="86"/>
      <c r="K86" s="34"/>
      <c r="L86" s="34"/>
      <c r="M86" s="34"/>
      <c r="N86" s="35">
        <f>+L86+M86</f>
        <v>0</v>
      </c>
      <c r="O86" s="36">
        <f>N86/$D$12</f>
        <v>0</v>
      </c>
    </row>
    <row r="87" spans="1:19" x14ac:dyDescent="0.25">
      <c r="A87" s="32">
        <v>2</v>
      </c>
      <c r="B87" s="85"/>
      <c r="C87" s="86"/>
      <c r="D87" s="86"/>
      <c r="E87" s="86"/>
      <c r="F87" s="86"/>
      <c r="G87" s="86"/>
      <c r="H87" s="86"/>
      <c r="I87" s="86"/>
      <c r="J87" s="86"/>
      <c r="K87" s="34"/>
      <c r="L87" s="34"/>
      <c r="M87" s="34"/>
      <c r="N87" s="35">
        <f>+L87+M87</f>
        <v>0</v>
      </c>
      <c r="O87" s="36">
        <f>N87/$D$12</f>
        <v>0</v>
      </c>
    </row>
    <row r="88" spans="1:19" x14ac:dyDescent="0.25">
      <c r="A88" s="32">
        <v>3</v>
      </c>
      <c r="B88" s="85"/>
      <c r="C88" s="86"/>
      <c r="D88" s="86"/>
      <c r="E88" s="86"/>
      <c r="F88" s="86"/>
      <c r="G88" s="86"/>
      <c r="H88" s="86"/>
      <c r="I88" s="86"/>
      <c r="J88" s="86"/>
      <c r="K88" s="34"/>
      <c r="L88" s="34"/>
      <c r="M88" s="34"/>
      <c r="N88" s="35">
        <f>+L88+M88</f>
        <v>0</v>
      </c>
      <c r="O88" s="36">
        <f>N88/$D$12</f>
        <v>0</v>
      </c>
    </row>
    <row r="89" spans="1:19" x14ac:dyDescent="0.25">
      <c r="A89" s="32">
        <v>4</v>
      </c>
      <c r="B89" s="85"/>
      <c r="C89" s="86"/>
      <c r="D89" s="86"/>
      <c r="E89" s="86"/>
      <c r="F89" s="86"/>
      <c r="G89" s="86"/>
      <c r="H89" s="86"/>
      <c r="I89" s="86"/>
      <c r="J89" s="86"/>
      <c r="K89" s="34"/>
      <c r="L89" s="34"/>
      <c r="M89" s="34"/>
      <c r="N89" s="35">
        <f>+L89+M89</f>
        <v>0</v>
      </c>
      <c r="O89" s="36">
        <f>N89/$D$12</f>
        <v>0</v>
      </c>
    </row>
    <row r="90" spans="1:19" ht="15.75" thickBot="1" x14ac:dyDescent="0.3">
      <c r="A90" s="32" t="s">
        <v>62</v>
      </c>
      <c r="B90" s="85"/>
      <c r="C90" s="86"/>
      <c r="D90" s="86"/>
      <c r="E90" s="86"/>
      <c r="F90" s="86"/>
      <c r="G90" s="86"/>
      <c r="H90" s="86"/>
      <c r="I90" s="86"/>
      <c r="J90" s="86"/>
      <c r="K90" s="34"/>
      <c r="L90" s="34"/>
      <c r="M90" s="34"/>
      <c r="N90" s="35">
        <f>+L90+M90</f>
        <v>0</v>
      </c>
      <c r="O90" s="36">
        <f>N90/$D$12</f>
        <v>0</v>
      </c>
    </row>
    <row r="91" spans="1:19" ht="15.75" thickBot="1" x14ac:dyDescent="0.3">
      <c r="A91" s="122" t="s">
        <v>77</v>
      </c>
      <c r="B91" s="123"/>
      <c r="C91" s="123"/>
      <c r="D91" s="123"/>
      <c r="E91" s="123"/>
      <c r="F91" s="123"/>
      <c r="G91" s="123"/>
      <c r="H91" s="123"/>
      <c r="I91" s="162"/>
      <c r="J91" s="55" t="s">
        <v>17</v>
      </c>
      <c r="K91" s="37">
        <f>SUM(K86:K90)</f>
        <v>0</v>
      </c>
      <c r="L91" s="37">
        <f>SUM(L86:L90)</f>
        <v>0</v>
      </c>
      <c r="M91" s="37">
        <f>SUM(M86:M90)</f>
        <v>0</v>
      </c>
      <c r="N91" s="37">
        <f>SUM(N86:N90)</f>
        <v>0</v>
      </c>
      <c r="O91" s="37">
        <f>SUM(O86:O90)</f>
        <v>0</v>
      </c>
    </row>
    <row r="92" spans="1:19" ht="48.75" customHeight="1" x14ac:dyDescent="0.25">
      <c r="A92" s="150" t="s">
        <v>90</v>
      </c>
      <c r="B92" s="150"/>
      <c r="C92" s="150"/>
      <c r="D92" s="150"/>
      <c r="E92" s="150"/>
      <c r="F92" s="150"/>
      <c r="G92" s="150"/>
      <c r="H92" s="150"/>
      <c r="I92" s="150"/>
      <c r="J92" s="150"/>
      <c r="K92" s="42"/>
      <c r="L92" s="43"/>
      <c r="M92" s="43"/>
      <c r="N92" s="43"/>
      <c r="O92" s="43"/>
    </row>
    <row r="93" spans="1:19" ht="15.75" customHeight="1" x14ac:dyDescent="0.25"/>
    <row r="94" spans="1:19" x14ac:dyDescent="0.25">
      <c r="A94" s="159" t="s">
        <v>34</v>
      </c>
      <c r="B94" s="160"/>
      <c r="C94" s="161"/>
      <c r="D94" s="44"/>
      <c r="E94" s="44"/>
      <c r="F94" s="44"/>
      <c r="G94" s="44"/>
      <c r="H94" s="44"/>
      <c r="I94" s="44"/>
      <c r="J94" s="44"/>
      <c r="K94" s="44"/>
    </row>
    <row r="95" spans="1:19" x14ac:dyDescent="0.25">
      <c r="A95" s="45"/>
      <c r="B95" s="46" t="s">
        <v>16</v>
      </c>
      <c r="C95" s="47" t="s">
        <v>37</v>
      </c>
    </row>
    <row r="96" spans="1:19" ht="62.1" customHeight="1" x14ac:dyDescent="0.25">
      <c r="A96" s="48" t="s">
        <v>5</v>
      </c>
      <c r="B96" s="49">
        <f>O23</f>
        <v>0</v>
      </c>
      <c r="C96" s="49">
        <f>IFERROR(N23/$N$105*100, 0)</f>
        <v>0</v>
      </c>
      <c r="E96" s="149" t="s">
        <v>112</v>
      </c>
      <c r="F96" s="149"/>
      <c r="G96" s="149"/>
      <c r="H96" s="149"/>
      <c r="I96" s="149"/>
      <c r="J96" s="149"/>
      <c r="K96" s="149"/>
      <c r="L96" s="149"/>
      <c r="M96" s="149"/>
      <c r="N96" s="149"/>
      <c r="O96" s="149"/>
      <c r="P96" s="54"/>
      <c r="Q96" s="54"/>
      <c r="R96" s="54"/>
      <c r="S96" s="54"/>
    </row>
    <row r="97" spans="1:15" ht="63" customHeight="1" x14ac:dyDescent="0.25">
      <c r="A97" s="48" t="s">
        <v>96</v>
      </c>
      <c r="B97" s="49">
        <f>O34</f>
        <v>0</v>
      </c>
      <c r="C97" s="49">
        <f>IFERROR(N34/$N$105*100,0)</f>
        <v>0</v>
      </c>
      <c r="E97" s="149" t="s">
        <v>88</v>
      </c>
      <c r="F97" s="149"/>
      <c r="G97" s="149"/>
      <c r="H97" s="149"/>
      <c r="I97" s="149"/>
      <c r="J97" s="149"/>
      <c r="K97" s="149"/>
      <c r="L97" s="149"/>
      <c r="M97" s="149"/>
      <c r="N97" s="149"/>
      <c r="O97" s="149"/>
    </row>
    <row r="98" spans="1:15" ht="65.25" customHeight="1" x14ac:dyDescent="0.25">
      <c r="A98" s="48" t="s">
        <v>21</v>
      </c>
      <c r="B98" s="49">
        <f>O46</f>
        <v>0</v>
      </c>
      <c r="C98" s="49">
        <f>IFERROR(N46/$N$105*100,0)</f>
        <v>0</v>
      </c>
      <c r="E98" s="152" t="s">
        <v>114</v>
      </c>
      <c r="F98" s="152"/>
      <c r="G98" s="152"/>
      <c r="H98" s="152"/>
      <c r="I98" s="152"/>
      <c r="J98" s="152"/>
      <c r="K98" s="152"/>
      <c r="L98" s="152"/>
      <c r="M98" s="152"/>
      <c r="N98" s="152"/>
      <c r="O98" s="152"/>
    </row>
    <row r="99" spans="1:15" ht="43.5" customHeight="1" x14ac:dyDescent="0.25">
      <c r="A99" s="48" t="s">
        <v>111</v>
      </c>
      <c r="B99" s="49">
        <f>O58</f>
        <v>0</v>
      </c>
      <c r="C99" s="49">
        <f>IFERROR(N58/$N$105*100, 0)</f>
        <v>0</v>
      </c>
      <c r="E99" s="153" t="s">
        <v>52</v>
      </c>
      <c r="F99" s="153"/>
      <c r="G99" s="153"/>
      <c r="H99" s="153"/>
      <c r="I99" s="153"/>
      <c r="J99" s="153"/>
      <c r="K99" s="153"/>
      <c r="L99" s="153"/>
      <c r="M99" s="153"/>
      <c r="N99" s="153"/>
      <c r="O99" s="153"/>
    </row>
    <row r="100" spans="1:15" ht="43.5" customHeight="1" x14ac:dyDescent="0.25">
      <c r="A100" s="48" t="s">
        <v>33</v>
      </c>
      <c r="B100" s="49">
        <f>O70</f>
        <v>0</v>
      </c>
      <c r="C100" s="49">
        <f>IFERROR(N70/$N$105*100, 0)</f>
        <v>0</v>
      </c>
    </row>
    <row r="101" spans="1:15" ht="55.5" customHeight="1" x14ac:dyDescent="0.25">
      <c r="A101" s="48" t="s">
        <v>54</v>
      </c>
      <c r="B101" s="49">
        <f>O81</f>
        <v>0</v>
      </c>
      <c r="C101" s="49">
        <f>IFERROR(N81/$N$105*100, 0)</f>
        <v>0</v>
      </c>
      <c r="E101" s="152" t="s">
        <v>100</v>
      </c>
      <c r="F101" s="152"/>
      <c r="G101" s="152"/>
      <c r="H101" s="152"/>
      <c r="I101" s="152"/>
      <c r="J101" s="152"/>
      <c r="K101" s="152"/>
      <c r="L101" s="152"/>
      <c r="M101" s="152"/>
      <c r="N101" s="152"/>
      <c r="O101" s="152"/>
    </row>
    <row r="103" spans="1:15" ht="18.75" x14ac:dyDescent="0.3">
      <c r="A103" s="155" t="s">
        <v>95</v>
      </c>
      <c r="B103" s="156"/>
      <c r="C103" s="156"/>
      <c r="D103" s="156"/>
      <c r="E103" s="156"/>
      <c r="F103" s="156"/>
      <c r="G103" s="156"/>
      <c r="H103" s="156"/>
      <c r="I103" s="156"/>
      <c r="J103" s="156"/>
      <c r="K103" s="156"/>
      <c r="L103" s="156"/>
      <c r="M103" s="156"/>
      <c r="N103" s="156"/>
      <c r="O103" s="157"/>
    </row>
    <row r="104" spans="1:15" ht="15.75" x14ac:dyDescent="0.25">
      <c r="A104" s="6"/>
      <c r="B104" s="6"/>
      <c r="D104" s="6"/>
      <c r="E104" s="6"/>
      <c r="F104" s="6"/>
      <c r="G104" s="6"/>
      <c r="H104" s="6"/>
      <c r="I104" s="6"/>
      <c r="J104" s="6"/>
      <c r="K104" s="6"/>
      <c r="L104" s="6"/>
      <c r="M104" s="6"/>
      <c r="N104" s="50" t="s">
        <v>15</v>
      </c>
      <c r="O104" s="50" t="s">
        <v>16</v>
      </c>
    </row>
    <row r="105" spans="1:15" ht="15.75" x14ac:dyDescent="0.25">
      <c r="A105" s="6"/>
      <c r="B105" s="6"/>
      <c r="C105" s="6"/>
      <c r="D105" s="6"/>
      <c r="E105" s="6"/>
      <c r="F105" s="6"/>
      <c r="G105" s="6"/>
      <c r="H105" s="6"/>
      <c r="I105" s="6"/>
      <c r="J105" s="6"/>
      <c r="K105" s="6"/>
      <c r="L105" s="6"/>
      <c r="M105" s="6"/>
      <c r="N105" s="87">
        <f>N23+N34+N46+N58+N70+N81</f>
        <v>0</v>
      </c>
      <c r="O105" s="87">
        <f>O23+O34+O46+O58+O70+O81</f>
        <v>0</v>
      </c>
    </row>
    <row r="108" spans="1:15" ht="19.5" customHeight="1" x14ac:dyDescent="0.25">
      <c r="C108" s="51"/>
      <c r="D108" s="2"/>
      <c r="E108" s="2"/>
      <c r="F108" s="2"/>
      <c r="G108" s="52"/>
      <c r="H108" s="52"/>
      <c r="I108" s="52"/>
      <c r="J108" s="52"/>
      <c r="K108" s="52"/>
      <c r="L108" s="52"/>
      <c r="M108" s="52"/>
    </row>
    <row r="109" spans="1:15" ht="22.5" customHeight="1" x14ac:dyDescent="0.25">
      <c r="C109" s="53"/>
      <c r="D109" s="1"/>
      <c r="E109" s="1"/>
      <c r="F109" s="1"/>
      <c r="G109" s="52"/>
      <c r="H109" s="52"/>
      <c r="I109" s="52"/>
      <c r="J109" s="52"/>
      <c r="K109" s="52"/>
      <c r="L109" s="52"/>
      <c r="M109" s="52"/>
    </row>
    <row r="110" spans="1:15" ht="18.75" x14ac:dyDescent="0.25">
      <c r="C110" s="51"/>
      <c r="D110" s="3"/>
      <c r="E110" s="3"/>
      <c r="F110" s="3"/>
      <c r="G110" s="52"/>
      <c r="H110" s="52"/>
      <c r="I110" s="52"/>
      <c r="J110" s="52"/>
      <c r="K110" s="52"/>
      <c r="L110" s="52"/>
      <c r="M110" s="52"/>
    </row>
    <row r="111" spans="1:15" ht="21.75" customHeight="1" x14ac:dyDescent="0.25">
      <c r="C111" s="51"/>
      <c r="D111" s="3"/>
      <c r="E111" s="3"/>
      <c r="F111" s="3"/>
      <c r="G111" s="52"/>
      <c r="H111" s="52"/>
      <c r="I111" s="52"/>
      <c r="J111" s="52"/>
      <c r="K111" s="52"/>
      <c r="L111" s="52"/>
      <c r="M111" s="52"/>
    </row>
    <row r="112" spans="1:15" ht="18.75" x14ac:dyDescent="0.25">
      <c r="C112" s="51"/>
      <c r="D112" s="3"/>
      <c r="E112" s="3"/>
      <c r="F112" s="3"/>
      <c r="G112" s="52"/>
      <c r="H112" s="52"/>
      <c r="I112" s="52"/>
      <c r="J112" s="52"/>
      <c r="K112" s="52"/>
      <c r="L112" s="52"/>
      <c r="M112" s="52"/>
    </row>
    <row r="113" spans="3:13" x14ac:dyDescent="0.25">
      <c r="C113" s="151"/>
      <c r="D113" s="151"/>
      <c r="E113" s="151"/>
      <c r="F113" s="151"/>
    </row>
    <row r="114" spans="3:13" x14ac:dyDescent="0.25">
      <c r="C114" s="154"/>
      <c r="D114" s="154"/>
      <c r="E114" s="154"/>
      <c r="F114" s="154"/>
    </row>
    <row r="115" spans="3:13" x14ac:dyDescent="0.25">
      <c r="C115" s="151"/>
      <c r="D115" s="151"/>
      <c r="E115" s="151"/>
      <c r="F115" s="151"/>
    </row>
    <row r="118" spans="3:13" ht="18.75" x14ac:dyDescent="0.25">
      <c r="C118" s="51"/>
      <c r="D118" s="2"/>
      <c r="E118" s="2"/>
      <c r="F118" s="2"/>
      <c r="G118" s="52"/>
      <c r="H118" s="52"/>
      <c r="I118" s="52"/>
      <c r="J118" s="52"/>
      <c r="K118" s="52"/>
      <c r="L118" s="52"/>
      <c r="M118" s="52"/>
    </row>
    <row r="119" spans="3:13" ht="18.75" x14ac:dyDescent="0.25">
      <c r="C119" s="53"/>
      <c r="D119" s="1"/>
      <c r="E119" s="1"/>
      <c r="F119" s="1"/>
      <c r="G119" s="52"/>
      <c r="H119" s="52"/>
      <c r="I119" s="52"/>
      <c r="J119" s="52"/>
      <c r="K119" s="52"/>
      <c r="L119" s="52"/>
      <c r="M119" s="52"/>
    </row>
    <row r="120" spans="3:13" ht="18.75" x14ac:dyDescent="0.25">
      <c r="C120" s="54"/>
      <c r="D120" s="3"/>
      <c r="E120" s="3"/>
      <c r="F120" s="3"/>
      <c r="G120" s="52"/>
      <c r="H120" s="52"/>
      <c r="I120" s="52"/>
      <c r="J120" s="52"/>
      <c r="K120" s="52"/>
      <c r="L120" s="52"/>
      <c r="M120" s="52"/>
    </row>
    <row r="121" spans="3:13" ht="18.75" x14ac:dyDescent="0.25">
      <c r="C121" s="54"/>
      <c r="D121" s="3"/>
      <c r="E121" s="3"/>
      <c r="F121" s="3"/>
      <c r="G121" s="52"/>
      <c r="H121" s="52"/>
      <c r="I121" s="52"/>
      <c r="J121" s="52"/>
      <c r="K121" s="52"/>
      <c r="L121" s="52"/>
      <c r="M121" s="52"/>
    </row>
    <row r="122" spans="3:13" ht="18.75" x14ac:dyDescent="0.25">
      <c r="C122" s="54"/>
      <c r="D122" s="3"/>
      <c r="E122" s="3"/>
      <c r="F122" s="3"/>
      <c r="G122" s="52"/>
      <c r="H122" s="52"/>
      <c r="I122" s="52"/>
      <c r="J122" s="52"/>
      <c r="K122" s="52"/>
      <c r="L122" s="52"/>
      <c r="M122" s="52"/>
    </row>
    <row r="123" spans="3:13" x14ac:dyDescent="0.25">
      <c r="C123" s="151"/>
      <c r="D123" s="151"/>
      <c r="E123" s="151"/>
      <c r="F123" s="151"/>
    </row>
  </sheetData>
  <mergeCells count="100">
    <mergeCell ref="A27:A28"/>
    <mergeCell ref="D51:J52"/>
    <mergeCell ref="K51:M51"/>
    <mergeCell ref="D53:J53"/>
    <mergeCell ref="A46:I46"/>
    <mergeCell ref="A51:A52"/>
    <mergeCell ref="A38:O38"/>
    <mergeCell ref="A50:O50"/>
    <mergeCell ref="D27:D28"/>
    <mergeCell ref="N28:O28"/>
    <mergeCell ref="A39:A40"/>
    <mergeCell ref="A34:I34"/>
    <mergeCell ref="D39:J40"/>
    <mergeCell ref="D41:J41"/>
    <mergeCell ref="D42:J42"/>
    <mergeCell ref="K27:M27"/>
    <mergeCell ref="B74:J75"/>
    <mergeCell ref="B84:J85"/>
    <mergeCell ref="K84:M84"/>
    <mergeCell ref="A58:I58"/>
    <mergeCell ref="A70:I70"/>
    <mergeCell ref="A81:I81"/>
    <mergeCell ref="K74:M74"/>
    <mergeCell ref="K63:M63"/>
    <mergeCell ref="A62:O62"/>
    <mergeCell ref="N64:O64"/>
    <mergeCell ref="A74:A75"/>
    <mergeCell ref="A73:O73"/>
    <mergeCell ref="N75:O75"/>
    <mergeCell ref="A63:A64"/>
    <mergeCell ref="C63:C64"/>
    <mergeCell ref="D65:J65"/>
    <mergeCell ref="C123:F123"/>
    <mergeCell ref="C114:F114"/>
    <mergeCell ref="C115:F115"/>
    <mergeCell ref="A103:O103"/>
    <mergeCell ref="C51:C52"/>
    <mergeCell ref="N52:O52"/>
    <mergeCell ref="D56:J56"/>
    <mergeCell ref="D57:J57"/>
    <mergeCell ref="D66:J66"/>
    <mergeCell ref="D67:J67"/>
    <mergeCell ref="D68:J68"/>
    <mergeCell ref="A94:C94"/>
    <mergeCell ref="A91:I91"/>
    <mergeCell ref="N85:O85"/>
    <mergeCell ref="A83:O83"/>
    <mergeCell ref="A84:A85"/>
    <mergeCell ref="E97:O97"/>
    <mergeCell ref="A92:J92"/>
    <mergeCell ref="C113:F113"/>
    <mergeCell ref="E96:O96"/>
    <mergeCell ref="E98:O98"/>
    <mergeCell ref="E99:O99"/>
    <mergeCell ref="E101:O101"/>
    <mergeCell ref="A5:B5"/>
    <mergeCell ref="A6:B6"/>
    <mergeCell ref="A7:B7"/>
    <mergeCell ref="A8:B8"/>
    <mergeCell ref="A1:O1"/>
    <mergeCell ref="A2:O2"/>
    <mergeCell ref="A3:O3"/>
    <mergeCell ref="C5:O5"/>
    <mergeCell ref="C7:O7"/>
    <mergeCell ref="C8:O8"/>
    <mergeCell ref="H15:J15"/>
    <mergeCell ref="A14:O14"/>
    <mergeCell ref="L15:M15"/>
    <mergeCell ref="N15:O15"/>
    <mergeCell ref="F15:G15"/>
    <mergeCell ref="D15:E16"/>
    <mergeCell ref="B15:B16"/>
    <mergeCell ref="A15:A16"/>
    <mergeCell ref="E27:J28"/>
    <mergeCell ref="N40:O40"/>
    <mergeCell ref="B27:B28"/>
    <mergeCell ref="C27:C28"/>
    <mergeCell ref="J11:O11"/>
    <mergeCell ref="J12:O12"/>
    <mergeCell ref="D17:E17"/>
    <mergeCell ref="D18:E18"/>
    <mergeCell ref="D19:E19"/>
    <mergeCell ref="K39:M39"/>
    <mergeCell ref="A23:F23"/>
    <mergeCell ref="A26:O26"/>
    <mergeCell ref="D20:E20"/>
    <mergeCell ref="D21:E21"/>
    <mergeCell ref="D22:E22"/>
    <mergeCell ref="C15:C16"/>
    <mergeCell ref="D69:J69"/>
    <mergeCell ref="B39:B40"/>
    <mergeCell ref="B51:B52"/>
    <mergeCell ref="B63:B64"/>
    <mergeCell ref="D45:J45"/>
    <mergeCell ref="C39:C40"/>
    <mergeCell ref="D63:J64"/>
    <mergeCell ref="D54:J54"/>
    <mergeCell ref="D55:J55"/>
    <mergeCell ref="D43:J43"/>
    <mergeCell ref="D44:J44"/>
  </mergeCells>
  <dataValidations disablePrompts="1" count="3">
    <dataValidation type="decimal" allowBlank="1" showInputMessage="1" showErrorMessage="1" sqref="H17:J22" xr:uid="{00000000-0002-0000-0000-000000000000}">
      <formula1>0</formula1>
      <formula2>12</formula2>
    </dataValidation>
    <dataValidation operator="lessThanOrEqual" allowBlank="1" showInputMessage="1" showErrorMessage="1" sqref="K17:K22" xr:uid="{F02DFA0E-57F6-4B59-9406-D97E5BDF9587}"/>
    <dataValidation type="list" allowBlank="1" showInputMessage="1" showErrorMessage="1" sqref="D29:D33" xr:uid="{00000000-0002-0000-0000-000002000000}">
      <formula1>TypeConf</formula1>
    </dataValidation>
  </dataValidations>
  <pageMargins left="0.7" right="0.7" top="0.75" bottom="0.75" header="0.3" footer="0.3"/>
  <pageSetup paperSize="9" orientation="portrait" horizontalDpi="300" verticalDpi="300" r:id="rId1"/>
  <ignoredErrors>
    <ignoredError sqref="A17:O28 A86:M90 O86:O90 A81:O85 A76:M80 O76:O80 A70:O75 A65:M69 O65:O69 A58:O64 A53:M57 O53:O57 A46:O52 A41:M45 O41:O45 A34:O40 A29:M33 O29:O33" formula="1"/>
    <ignoredError sqref="N86:N90 N76:N80 N65:N69 N53:N57 N41:N45 N29:N33"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2"/>
  <sheetViews>
    <sheetView zoomScaleNormal="100" workbookViewId="0">
      <pane ySplit="1" topLeftCell="A2" activePane="bottomLeft" state="frozen"/>
      <selection pane="bottomLeft" activeCell="B68" sqref="B68"/>
    </sheetView>
  </sheetViews>
  <sheetFormatPr defaultColWidth="8.85546875" defaultRowHeight="12.75" x14ac:dyDescent="0.2"/>
  <cols>
    <col min="1" max="1" width="37" style="68" customWidth="1"/>
    <col min="2" max="3" width="74" style="68" customWidth="1"/>
    <col min="4" max="255" width="9.140625" style="61"/>
    <col min="256" max="256" width="38.140625" style="61" customWidth="1"/>
    <col min="257" max="257" width="63.42578125" style="61" customWidth="1"/>
    <col min="258" max="258" width="66.140625" style="61" customWidth="1"/>
    <col min="259" max="511" width="9.140625" style="61"/>
    <col min="512" max="512" width="38.140625" style="61" customWidth="1"/>
    <col min="513" max="513" width="63.42578125" style="61" customWidth="1"/>
    <col min="514" max="514" width="66.140625" style="61" customWidth="1"/>
    <col min="515" max="767" width="9.140625" style="61"/>
    <col min="768" max="768" width="38.140625" style="61" customWidth="1"/>
    <col min="769" max="769" width="63.42578125" style="61" customWidth="1"/>
    <col min="770" max="770" width="66.140625" style="61" customWidth="1"/>
    <col min="771" max="1023" width="9.140625" style="61"/>
    <col min="1024" max="1024" width="38.140625" style="61" customWidth="1"/>
    <col min="1025" max="1025" width="63.42578125" style="61" customWidth="1"/>
    <col min="1026" max="1026" width="66.140625" style="61" customWidth="1"/>
    <col min="1027" max="1279" width="9.140625" style="61"/>
    <col min="1280" max="1280" width="38.140625" style="61" customWidth="1"/>
    <col min="1281" max="1281" width="63.42578125" style="61" customWidth="1"/>
    <col min="1282" max="1282" width="66.140625" style="61" customWidth="1"/>
    <col min="1283" max="1535" width="9.140625" style="61"/>
    <col min="1536" max="1536" width="38.140625" style="61" customWidth="1"/>
    <col min="1537" max="1537" width="63.42578125" style="61" customWidth="1"/>
    <col min="1538" max="1538" width="66.140625" style="61" customWidth="1"/>
    <col min="1539" max="1791" width="9.140625" style="61"/>
    <col min="1792" max="1792" width="38.140625" style="61" customWidth="1"/>
    <col min="1793" max="1793" width="63.42578125" style="61" customWidth="1"/>
    <col min="1794" max="1794" width="66.140625" style="61" customWidth="1"/>
    <col min="1795" max="2047" width="9.140625" style="61"/>
    <col min="2048" max="2048" width="38.140625" style="61" customWidth="1"/>
    <col min="2049" max="2049" width="63.42578125" style="61" customWidth="1"/>
    <col min="2050" max="2050" width="66.140625" style="61" customWidth="1"/>
    <col min="2051" max="2303" width="9.140625" style="61"/>
    <col min="2304" max="2304" width="38.140625" style="61" customWidth="1"/>
    <col min="2305" max="2305" width="63.42578125" style="61" customWidth="1"/>
    <col min="2306" max="2306" width="66.140625" style="61" customWidth="1"/>
    <col min="2307" max="2559" width="9.140625" style="61"/>
    <col min="2560" max="2560" width="38.140625" style="61" customWidth="1"/>
    <col min="2561" max="2561" width="63.42578125" style="61" customWidth="1"/>
    <col min="2562" max="2562" width="66.140625" style="61" customWidth="1"/>
    <col min="2563" max="2815" width="9.140625" style="61"/>
    <col min="2816" max="2816" width="38.140625" style="61" customWidth="1"/>
    <col min="2817" max="2817" width="63.42578125" style="61" customWidth="1"/>
    <col min="2818" max="2818" width="66.140625" style="61" customWidth="1"/>
    <col min="2819" max="3071" width="9.140625" style="61"/>
    <col min="3072" max="3072" width="38.140625" style="61" customWidth="1"/>
    <col min="3073" max="3073" width="63.42578125" style="61" customWidth="1"/>
    <col min="3074" max="3074" width="66.140625" style="61" customWidth="1"/>
    <col min="3075" max="3327" width="9.140625" style="61"/>
    <col min="3328" max="3328" width="38.140625" style="61" customWidth="1"/>
    <col min="3329" max="3329" width="63.42578125" style="61" customWidth="1"/>
    <col min="3330" max="3330" width="66.140625" style="61" customWidth="1"/>
    <col min="3331" max="3583" width="9.140625" style="61"/>
    <col min="3584" max="3584" width="38.140625" style="61" customWidth="1"/>
    <col min="3585" max="3585" width="63.42578125" style="61" customWidth="1"/>
    <col min="3586" max="3586" width="66.140625" style="61" customWidth="1"/>
    <col min="3587" max="3839" width="9.140625" style="61"/>
    <col min="3840" max="3840" width="38.140625" style="61" customWidth="1"/>
    <col min="3841" max="3841" width="63.42578125" style="61" customWidth="1"/>
    <col min="3842" max="3842" width="66.140625" style="61" customWidth="1"/>
    <col min="3843" max="4095" width="9.140625" style="61"/>
    <col min="4096" max="4096" width="38.140625" style="61" customWidth="1"/>
    <col min="4097" max="4097" width="63.42578125" style="61" customWidth="1"/>
    <col min="4098" max="4098" width="66.140625" style="61" customWidth="1"/>
    <col min="4099" max="4351" width="9.140625" style="61"/>
    <col min="4352" max="4352" width="38.140625" style="61" customWidth="1"/>
    <col min="4353" max="4353" width="63.42578125" style="61" customWidth="1"/>
    <col min="4354" max="4354" width="66.140625" style="61" customWidth="1"/>
    <col min="4355" max="4607" width="9.140625" style="61"/>
    <col min="4608" max="4608" width="38.140625" style="61" customWidth="1"/>
    <col min="4609" max="4609" width="63.42578125" style="61" customWidth="1"/>
    <col min="4610" max="4610" width="66.140625" style="61" customWidth="1"/>
    <col min="4611" max="4863" width="9.140625" style="61"/>
    <col min="4864" max="4864" width="38.140625" style="61" customWidth="1"/>
    <col min="4865" max="4865" width="63.42578125" style="61" customWidth="1"/>
    <col min="4866" max="4866" width="66.140625" style="61" customWidth="1"/>
    <col min="4867" max="5119" width="9.140625" style="61"/>
    <col min="5120" max="5120" width="38.140625" style="61" customWidth="1"/>
    <col min="5121" max="5121" width="63.42578125" style="61" customWidth="1"/>
    <col min="5122" max="5122" width="66.140625" style="61" customWidth="1"/>
    <col min="5123" max="5375" width="9.140625" style="61"/>
    <col min="5376" max="5376" width="38.140625" style="61" customWidth="1"/>
    <col min="5377" max="5377" width="63.42578125" style="61" customWidth="1"/>
    <col min="5378" max="5378" width="66.140625" style="61" customWidth="1"/>
    <col min="5379" max="5631" width="9.140625" style="61"/>
    <col min="5632" max="5632" width="38.140625" style="61" customWidth="1"/>
    <col min="5633" max="5633" width="63.42578125" style="61" customWidth="1"/>
    <col min="5634" max="5634" width="66.140625" style="61" customWidth="1"/>
    <col min="5635" max="5887" width="9.140625" style="61"/>
    <col min="5888" max="5888" width="38.140625" style="61" customWidth="1"/>
    <col min="5889" max="5889" width="63.42578125" style="61" customWidth="1"/>
    <col min="5890" max="5890" width="66.140625" style="61" customWidth="1"/>
    <col min="5891" max="6143" width="9.140625" style="61"/>
    <col min="6144" max="6144" width="38.140625" style="61" customWidth="1"/>
    <col min="6145" max="6145" width="63.42578125" style="61" customWidth="1"/>
    <col min="6146" max="6146" width="66.140625" style="61" customWidth="1"/>
    <col min="6147" max="6399" width="9.140625" style="61"/>
    <col min="6400" max="6400" width="38.140625" style="61" customWidth="1"/>
    <col min="6401" max="6401" width="63.42578125" style="61" customWidth="1"/>
    <col min="6402" max="6402" width="66.140625" style="61" customWidth="1"/>
    <col min="6403" max="6655" width="9.140625" style="61"/>
    <col min="6656" max="6656" width="38.140625" style="61" customWidth="1"/>
    <col min="6657" max="6657" width="63.42578125" style="61" customWidth="1"/>
    <col min="6658" max="6658" width="66.140625" style="61" customWidth="1"/>
    <col min="6659" max="6911" width="9.140625" style="61"/>
    <col min="6912" max="6912" width="38.140625" style="61" customWidth="1"/>
    <col min="6913" max="6913" width="63.42578125" style="61" customWidth="1"/>
    <col min="6914" max="6914" width="66.140625" style="61" customWidth="1"/>
    <col min="6915" max="7167" width="9.140625" style="61"/>
    <col min="7168" max="7168" width="38.140625" style="61" customWidth="1"/>
    <col min="7169" max="7169" width="63.42578125" style="61" customWidth="1"/>
    <col min="7170" max="7170" width="66.140625" style="61" customWidth="1"/>
    <col min="7171" max="7423" width="9.140625" style="61"/>
    <col min="7424" max="7424" width="38.140625" style="61" customWidth="1"/>
    <col min="7425" max="7425" width="63.42578125" style="61" customWidth="1"/>
    <col min="7426" max="7426" width="66.140625" style="61" customWidth="1"/>
    <col min="7427" max="7679" width="9.140625" style="61"/>
    <col min="7680" max="7680" width="38.140625" style="61" customWidth="1"/>
    <col min="7681" max="7681" width="63.42578125" style="61" customWidth="1"/>
    <col min="7682" max="7682" width="66.140625" style="61" customWidth="1"/>
    <col min="7683" max="7935" width="9.140625" style="61"/>
    <col min="7936" max="7936" width="38.140625" style="61" customWidth="1"/>
    <col min="7937" max="7937" width="63.42578125" style="61" customWidth="1"/>
    <col min="7938" max="7938" width="66.140625" style="61" customWidth="1"/>
    <col min="7939" max="8191" width="9.140625" style="61"/>
    <col min="8192" max="8192" width="38.140625" style="61" customWidth="1"/>
    <col min="8193" max="8193" width="63.42578125" style="61" customWidth="1"/>
    <col min="8194" max="8194" width="66.140625" style="61" customWidth="1"/>
    <col min="8195" max="8447" width="9.140625" style="61"/>
    <col min="8448" max="8448" width="38.140625" style="61" customWidth="1"/>
    <col min="8449" max="8449" width="63.42578125" style="61" customWidth="1"/>
    <col min="8450" max="8450" width="66.140625" style="61" customWidth="1"/>
    <col min="8451" max="8703" width="9.140625" style="61"/>
    <col min="8704" max="8704" width="38.140625" style="61" customWidth="1"/>
    <col min="8705" max="8705" width="63.42578125" style="61" customWidth="1"/>
    <col min="8706" max="8706" width="66.140625" style="61" customWidth="1"/>
    <col min="8707" max="8959" width="9.140625" style="61"/>
    <col min="8960" max="8960" width="38.140625" style="61" customWidth="1"/>
    <col min="8961" max="8961" width="63.42578125" style="61" customWidth="1"/>
    <col min="8962" max="8962" width="66.140625" style="61" customWidth="1"/>
    <col min="8963" max="9215" width="9.140625" style="61"/>
    <col min="9216" max="9216" width="38.140625" style="61" customWidth="1"/>
    <col min="9217" max="9217" width="63.42578125" style="61" customWidth="1"/>
    <col min="9218" max="9218" width="66.140625" style="61" customWidth="1"/>
    <col min="9219" max="9471" width="9.140625" style="61"/>
    <col min="9472" max="9472" width="38.140625" style="61" customWidth="1"/>
    <col min="9473" max="9473" width="63.42578125" style="61" customWidth="1"/>
    <col min="9474" max="9474" width="66.140625" style="61" customWidth="1"/>
    <col min="9475" max="9727" width="9.140625" style="61"/>
    <col min="9728" max="9728" width="38.140625" style="61" customWidth="1"/>
    <col min="9729" max="9729" width="63.42578125" style="61" customWidth="1"/>
    <col min="9730" max="9730" width="66.140625" style="61" customWidth="1"/>
    <col min="9731" max="9983" width="9.140625" style="61"/>
    <col min="9984" max="9984" width="38.140625" style="61" customWidth="1"/>
    <col min="9985" max="9985" width="63.42578125" style="61" customWidth="1"/>
    <col min="9986" max="9986" width="66.140625" style="61" customWidth="1"/>
    <col min="9987" max="10239" width="9.140625" style="61"/>
    <col min="10240" max="10240" width="38.140625" style="61" customWidth="1"/>
    <col min="10241" max="10241" width="63.42578125" style="61" customWidth="1"/>
    <col min="10242" max="10242" width="66.140625" style="61" customWidth="1"/>
    <col min="10243" max="10495" width="9.140625" style="61"/>
    <col min="10496" max="10496" width="38.140625" style="61" customWidth="1"/>
    <col min="10497" max="10497" width="63.42578125" style="61" customWidth="1"/>
    <col min="10498" max="10498" width="66.140625" style="61" customWidth="1"/>
    <col min="10499" max="10751" width="9.140625" style="61"/>
    <col min="10752" max="10752" width="38.140625" style="61" customWidth="1"/>
    <col min="10753" max="10753" width="63.42578125" style="61" customWidth="1"/>
    <col min="10754" max="10754" width="66.140625" style="61" customWidth="1"/>
    <col min="10755" max="11007" width="9.140625" style="61"/>
    <col min="11008" max="11008" width="38.140625" style="61" customWidth="1"/>
    <col min="11009" max="11009" width="63.42578125" style="61" customWidth="1"/>
    <col min="11010" max="11010" width="66.140625" style="61" customWidth="1"/>
    <col min="11011" max="11263" width="9.140625" style="61"/>
    <col min="11264" max="11264" width="38.140625" style="61" customWidth="1"/>
    <col min="11265" max="11265" width="63.42578125" style="61" customWidth="1"/>
    <col min="11266" max="11266" width="66.140625" style="61" customWidth="1"/>
    <col min="11267" max="11519" width="9.140625" style="61"/>
    <col min="11520" max="11520" width="38.140625" style="61" customWidth="1"/>
    <col min="11521" max="11521" width="63.42578125" style="61" customWidth="1"/>
    <col min="11522" max="11522" width="66.140625" style="61" customWidth="1"/>
    <col min="11523" max="11775" width="9.140625" style="61"/>
    <col min="11776" max="11776" width="38.140625" style="61" customWidth="1"/>
    <col min="11777" max="11777" width="63.42578125" style="61" customWidth="1"/>
    <col min="11778" max="11778" width="66.140625" style="61" customWidth="1"/>
    <col min="11779" max="12031" width="9.140625" style="61"/>
    <col min="12032" max="12032" width="38.140625" style="61" customWidth="1"/>
    <col min="12033" max="12033" width="63.42578125" style="61" customWidth="1"/>
    <col min="12034" max="12034" width="66.140625" style="61" customWidth="1"/>
    <col min="12035" max="12287" width="9.140625" style="61"/>
    <col min="12288" max="12288" width="38.140625" style="61" customWidth="1"/>
    <col min="12289" max="12289" width="63.42578125" style="61" customWidth="1"/>
    <col min="12290" max="12290" width="66.140625" style="61" customWidth="1"/>
    <col min="12291" max="12543" width="9.140625" style="61"/>
    <col min="12544" max="12544" width="38.140625" style="61" customWidth="1"/>
    <col min="12545" max="12545" width="63.42578125" style="61" customWidth="1"/>
    <col min="12546" max="12546" width="66.140625" style="61" customWidth="1"/>
    <col min="12547" max="12799" width="9.140625" style="61"/>
    <col min="12800" max="12800" width="38.140625" style="61" customWidth="1"/>
    <col min="12801" max="12801" width="63.42578125" style="61" customWidth="1"/>
    <col min="12802" max="12802" width="66.140625" style="61" customWidth="1"/>
    <col min="12803" max="13055" width="9.140625" style="61"/>
    <col min="13056" max="13056" width="38.140625" style="61" customWidth="1"/>
    <col min="13057" max="13057" width="63.42578125" style="61" customWidth="1"/>
    <col min="13058" max="13058" width="66.140625" style="61" customWidth="1"/>
    <col min="13059" max="13311" width="9.140625" style="61"/>
    <col min="13312" max="13312" width="38.140625" style="61" customWidth="1"/>
    <col min="13313" max="13313" width="63.42578125" style="61" customWidth="1"/>
    <col min="13314" max="13314" width="66.140625" style="61" customWidth="1"/>
    <col min="13315" max="13567" width="9.140625" style="61"/>
    <col min="13568" max="13568" width="38.140625" style="61" customWidth="1"/>
    <col min="13569" max="13569" width="63.42578125" style="61" customWidth="1"/>
    <col min="13570" max="13570" width="66.140625" style="61" customWidth="1"/>
    <col min="13571" max="13823" width="9.140625" style="61"/>
    <col min="13824" max="13824" width="38.140625" style="61" customWidth="1"/>
    <col min="13825" max="13825" width="63.42578125" style="61" customWidth="1"/>
    <col min="13826" max="13826" width="66.140625" style="61" customWidth="1"/>
    <col min="13827" max="14079" width="9.140625" style="61"/>
    <col min="14080" max="14080" width="38.140625" style="61" customWidth="1"/>
    <col min="14081" max="14081" width="63.42578125" style="61" customWidth="1"/>
    <col min="14082" max="14082" width="66.140625" style="61" customWidth="1"/>
    <col min="14083" max="14335" width="9.140625" style="61"/>
    <col min="14336" max="14336" width="38.140625" style="61" customWidth="1"/>
    <col min="14337" max="14337" width="63.42578125" style="61" customWidth="1"/>
    <col min="14338" max="14338" width="66.140625" style="61" customWidth="1"/>
    <col min="14339" max="14591" width="9.140625" style="61"/>
    <col min="14592" max="14592" width="38.140625" style="61" customWidth="1"/>
    <col min="14593" max="14593" width="63.42578125" style="61" customWidth="1"/>
    <col min="14594" max="14594" width="66.140625" style="61" customWidth="1"/>
    <col min="14595" max="14847" width="9.140625" style="61"/>
    <col min="14848" max="14848" width="38.140625" style="61" customWidth="1"/>
    <col min="14849" max="14849" width="63.42578125" style="61" customWidth="1"/>
    <col min="14850" max="14850" width="66.140625" style="61" customWidth="1"/>
    <col min="14851" max="15103" width="9.140625" style="61"/>
    <col min="15104" max="15104" width="38.140625" style="61" customWidth="1"/>
    <col min="15105" max="15105" width="63.42578125" style="61" customWidth="1"/>
    <col min="15106" max="15106" width="66.140625" style="61" customWidth="1"/>
    <col min="15107" max="15359" width="9.140625" style="61"/>
    <col min="15360" max="15360" width="38.140625" style="61" customWidth="1"/>
    <col min="15361" max="15361" width="63.42578125" style="61" customWidth="1"/>
    <col min="15362" max="15362" width="66.140625" style="61" customWidth="1"/>
    <col min="15363" max="15615" width="9.140625" style="61"/>
    <col min="15616" max="15616" width="38.140625" style="61" customWidth="1"/>
    <col min="15617" max="15617" width="63.42578125" style="61" customWidth="1"/>
    <col min="15618" max="15618" width="66.140625" style="61" customWidth="1"/>
    <col min="15619" max="15871" width="9.140625" style="61"/>
    <col min="15872" max="15872" width="38.140625" style="61" customWidth="1"/>
    <col min="15873" max="15873" width="63.42578125" style="61" customWidth="1"/>
    <col min="15874" max="15874" width="66.140625" style="61" customWidth="1"/>
    <col min="15875" max="16127" width="9.140625" style="61"/>
    <col min="16128" max="16128" width="38.140625" style="61" customWidth="1"/>
    <col min="16129" max="16129" width="63.42578125" style="61" customWidth="1"/>
    <col min="16130" max="16130" width="66.140625" style="61" customWidth="1"/>
    <col min="16131" max="16384" width="9.140625" style="61"/>
  </cols>
  <sheetData>
    <row r="1" spans="1:3" ht="16.5" thickBot="1" x14ac:dyDescent="0.25">
      <c r="A1" s="58" t="s">
        <v>28</v>
      </c>
      <c r="B1" s="59" t="s">
        <v>29</v>
      </c>
      <c r="C1" s="60" t="s">
        <v>30</v>
      </c>
    </row>
    <row r="2" spans="1:3" ht="38.25" customHeight="1" x14ac:dyDescent="0.2">
      <c r="A2" s="62"/>
      <c r="B2" s="57" t="s">
        <v>83</v>
      </c>
      <c r="C2" s="57" t="s">
        <v>31</v>
      </c>
    </row>
    <row r="3" spans="1:3" ht="30" customHeight="1" x14ac:dyDescent="0.2">
      <c r="A3" s="170" t="s">
        <v>5</v>
      </c>
      <c r="B3" s="171"/>
      <c r="C3" s="171"/>
    </row>
    <row r="4" spans="1:3" ht="30" customHeight="1" x14ac:dyDescent="0.2">
      <c r="A4" s="63" t="s">
        <v>1</v>
      </c>
      <c r="B4" s="64"/>
      <c r="C4" s="64"/>
    </row>
    <row r="5" spans="1:3" ht="30" customHeight="1" x14ac:dyDescent="0.2">
      <c r="A5" s="63" t="s">
        <v>11</v>
      </c>
      <c r="B5" s="64"/>
      <c r="C5" s="64"/>
    </row>
    <row r="6" spans="1:3" ht="30" customHeight="1" x14ac:dyDescent="0.2">
      <c r="A6" s="63" t="s">
        <v>12</v>
      </c>
      <c r="B6" s="64"/>
      <c r="C6" s="64"/>
    </row>
    <row r="7" spans="1:3" ht="30" customHeight="1" x14ac:dyDescent="0.2">
      <c r="A7" s="63" t="s">
        <v>13</v>
      </c>
      <c r="B7" s="64"/>
      <c r="C7" s="64"/>
    </row>
    <row r="8" spans="1:3" ht="30" customHeight="1" x14ac:dyDescent="0.2">
      <c r="A8" s="63" t="s">
        <v>14</v>
      </c>
      <c r="B8" s="64"/>
      <c r="C8" s="64"/>
    </row>
    <row r="9" spans="1:3" ht="30" customHeight="1" x14ac:dyDescent="0.2">
      <c r="A9" s="65" t="s">
        <v>41</v>
      </c>
      <c r="B9" s="64"/>
      <c r="C9" s="64"/>
    </row>
    <row r="10" spans="1:3" ht="30" customHeight="1" x14ac:dyDescent="0.2">
      <c r="A10" s="170" t="s">
        <v>98</v>
      </c>
      <c r="B10" s="171"/>
      <c r="C10" s="171"/>
    </row>
    <row r="11" spans="1:3" ht="30" customHeight="1" x14ac:dyDescent="0.2">
      <c r="A11" s="63">
        <v>1</v>
      </c>
      <c r="B11" s="64"/>
      <c r="C11" s="64"/>
    </row>
    <row r="12" spans="1:3" ht="30" customHeight="1" x14ac:dyDescent="0.2">
      <c r="A12" s="63">
        <v>2</v>
      </c>
      <c r="B12" s="64"/>
      <c r="C12" s="64"/>
    </row>
    <row r="13" spans="1:3" ht="30" customHeight="1" x14ac:dyDescent="0.2">
      <c r="A13" s="63">
        <v>3</v>
      </c>
      <c r="B13" s="64"/>
      <c r="C13" s="64"/>
    </row>
    <row r="14" spans="1:3" ht="30" customHeight="1" x14ac:dyDescent="0.2">
      <c r="A14" s="63">
        <v>4</v>
      </c>
      <c r="B14" s="64"/>
      <c r="C14" s="64"/>
    </row>
    <row r="15" spans="1:3" ht="30" customHeight="1" x14ac:dyDescent="0.2">
      <c r="A15" s="63">
        <v>5</v>
      </c>
      <c r="B15" s="64"/>
      <c r="C15" s="64"/>
    </row>
    <row r="16" spans="1:3" ht="30" customHeight="1" x14ac:dyDescent="0.2">
      <c r="A16" s="170" t="s">
        <v>99</v>
      </c>
      <c r="B16" s="171"/>
      <c r="C16" s="171"/>
    </row>
    <row r="17" spans="1:3" ht="30" customHeight="1" x14ac:dyDescent="0.2">
      <c r="A17" s="63">
        <v>1</v>
      </c>
      <c r="B17" s="64"/>
      <c r="C17" s="64"/>
    </row>
    <row r="18" spans="1:3" ht="30" customHeight="1" x14ac:dyDescent="0.2">
      <c r="A18" s="63">
        <v>2</v>
      </c>
      <c r="B18" s="64"/>
      <c r="C18" s="64"/>
    </row>
    <row r="19" spans="1:3" ht="30" customHeight="1" x14ac:dyDescent="0.2">
      <c r="A19" s="63">
        <v>3</v>
      </c>
      <c r="B19" s="64"/>
      <c r="C19" s="64"/>
    </row>
    <row r="20" spans="1:3" ht="30" customHeight="1" x14ac:dyDescent="0.2">
      <c r="A20" s="63">
        <v>4</v>
      </c>
      <c r="B20" s="64"/>
      <c r="C20" s="64"/>
    </row>
    <row r="21" spans="1:3" ht="30" customHeight="1" x14ac:dyDescent="0.2">
      <c r="A21" s="63">
        <v>5</v>
      </c>
      <c r="B21" s="64"/>
      <c r="C21" s="64"/>
    </row>
    <row r="22" spans="1:3" ht="30" customHeight="1" x14ac:dyDescent="0.2">
      <c r="A22" s="170" t="s">
        <v>76</v>
      </c>
      <c r="B22" s="171"/>
      <c r="C22" s="171"/>
    </row>
    <row r="23" spans="1:3" ht="30" customHeight="1" x14ac:dyDescent="0.2">
      <c r="A23" s="63">
        <v>1</v>
      </c>
      <c r="B23" s="64"/>
      <c r="C23" s="64"/>
    </row>
    <row r="24" spans="1:3" ht="30" customHeight="1" x14ac:dyDescent="0.2">
      <c r="A24" s="63">
        <v>2</v>
      </c>
      <c r="B24" s="64"/>
      <c r="C24" s="64"/>
    </row>
    <row r="25" spans="1:3" ht="30" customHeight="1" x14ac:dyDescent="0.2">
      <c r="A25" s="63">
        <v>3</v>
      </c>
      <c r="B25" s="64"/>
      <c r="C25" s="64"/>
    </row>
    <row r="26" spans="1:3" ht="30" customHeight="1" x14ac:dyDescent="0.2">
      <c r="A26" s="63">
        <v>4</v>
      </c>
      <c r="B26" s="64"/>
      <c r="C26" s="64"/>
    </row>
    <row r="27" spans="1:3" ht="30" customHeight="1" x14ac:dyDescent="0.2">
      <c r="A27" s="63">
        <v>5</v>
      </c>
      <c r="B27" s="64"/>
      <c r="C27" s="64"/>
    </row>
    <row r="28" spans="1:3" ht="30" customHeight="1" x14ac:dyDescent="0.2">
      <c r="A28" s="170" t="s">
        <v>33</v>
      </c>
      <c r="B28" s="171"/>
      <c r="C28" s="171"/>
    </row>
    <row r="29" spans="1:3" ht="30" customHeight="1" x14ac:dyDescent="0.2">
      <c r="A29" s="63">
        <v>1</v>
      </c>
      <c r="B29" s="64"/>
      <c r="C29" s="64"/>
    </row>
    <row r="30" spans="1:3" ht="30" customHeight="1" x14ac:dyDescent="0.2">
      <c r="A30" s="63">
        <v>2</v>
      </c>
      <c r="B30" s="64"/>
      <c r="C30" s="64"/>
    </row>
    <row r="31" spans="1:3" ht="30" customHeight="1" x14ac:dyDescent="0.2">
      <c r="A31" s="63">
        <v>3</v>
      </c>
      <c r="B31" s="64"/>
      <c r="C31" s="64"/>
    </row>
    <row r="32" spans="1:3" ht="30" customHeight="1" x14ac:dyDescent="0.2">
      <c r="A32" s="63">
        <v>4</v>
      </c>
      <c r="B32" s="64"/>
      <c r="C32" s="64"/>
    </row>
    <row r="33" spans="1:3" ht="30" customHeight="1" x14ac:dyDescent="0.2">
      <c r="A33" s="63">
        <v>5</v>
      </c>
      <c r="B33" s="64"/>
      <c r="C33" s="64"/>
    </row>
    <row r="34" spans="1:3" ht="30" customHeight="1" x14ac:dyDescent="0.2">
      <c r="A34" s="170" t="s">
        <v>56</v>
      </c>
      <c r="B34" s="171"/>
      <c r="C34" s="171"/>
    </row>
    <row r="35" spans="1:3" ht="30" customHeight="1" x14ac:dyDescent="0.2">
      <c r="A35" s="63">
        <v>1</v>
      </c>
      <c r="B35" s="64"/>
      <c r="C35" s="64"/>
    </row>
    <row r="36" spans="1:3" ht="30" customHeight="1" x14ac:dyDescent="0.2">
      <c r="A36" s="63">
        <v>2</v>
      </c>
      <c r="B36" s="64"/>
      <c r="C36" s="64"/>
    </row>
    <row r="37" spans="1:3" ht="30" customHeight="1" x14ac:dyDescent="0.2">
      <c r="A37" s="63">
        <v>3</v>
      </c>
      <c r="B37" s="64"/>
      <c r="C37" s="64"/>
    </row>
    <row r="38" spans="1:3" ht="30" customHeight="1" x14ac:dyDescent="0.2">
      <c r="A38" s="63">
        <v>4</v>
      </c>
      <c r="B38" s="64"/>
      <c r="C38" s="64"/>
    </row>
    <row r="39" spans="1:3" ht="30" customHeight="1" x14ac:dyDescent="0.2">
      <c r="A39" s="63">
        <v>5</v>
      </c>
      <c r="B39" s="64"/>
      <c r="C39" s="64"/>
    </row>
    <row r="40" spans="1:3" ht="30" customHeight="1" x14ac:dyDescent="0.2">
      <c r="A40" s="170" t="s">
        <v>59</v>
      </c>
      <c r="B40" s="171"/>
      <c r="C40" s="171"/>
    </row>
    <row r="41" spans="1:3" ht="30" customHeight="1" x14ac:dyDescent="0.2">
      <c r="A41" s="63">
        <v>1</v>
      </c>
      <c r="B41" s="64"/>
      <c r="C41" s="64"/>
    </row>
    <row r="42" spans="1:3" ht="30" customHeight="1" x14ac:dyDescent="0.2">
      <c r="A42" s="63">
        <v>2</v>
      </c>
      <c r="B42" s="64"/>
      <c r="C42" s="64"/>
    </row>
    <row r="43" spans="1:3" ht="30.75" customHeight="1" x14ac:dyDescent="0.2">
      <c r="A43" s="63">
        <v>3</v>
      </c>
      <c r="B43" s="64"/>
      <c r="C43" s="64"/>
    </row>
    <row r="44" spans="1:3" ht="30" customHeight="1" x14ac:dyDescent="0.2">
      <c r="A44" s="63">
        <v>4</v>
      </c>
      <c r="B44" s="64"/>
      <c r="C44" s="64"/>
    </row>
    <row r="45" spans="1:3" ht="30" customHeight="1" x14ac:dyDescent="0.2">
      <c r="A45" s="63">
        <v>5</v>
      </c>
      <c r="B45" s="64"/>
      <c r="C45" s="64"/>
    </row>
    <row r="46" spans="1:3" ht="30" customHeight="1" x14ac:dyDescent="0.2">
      <c r="A46" s="172" t="s">
        <v>113</v>
      </c>
      <c r="B46" s="173"/>
      <c r="C46" s="173"/>
    </row>
    <row r="47" spans="1:3" ht="30" customHeight="1" x14ac:dyDescent="0.2">
      <c r="A47" s="65" t="s">
        <v>42</v>
      </c>
      <c r="B47" s="64"/>
      <c r="C47" s="64"/>
    </row>
    <row r="48" spans="1:3" ht="45" customHeight="1" x14ac:dyDescent="0.2">
      <c r="A48" s="66" t="s">
        <v>92</v>
      </c>
      <c r="B48" s="64"/>
      <c r="C48" s="64"/>
    </row>
    <row r="49" spans="1:3" ht="30" customHeight="1" x14ac:dyDescent="0.2">
      <c r="A49" s="66" t="s">
        <v>49</v>
      </c>
      <c r="B49" s="64"/>
      <c r="C49" s="64"/>
    </row>
    <row r="50" spans="1:3" ht="89.25" customHeight="1" x14ac:dyDescent="0.2">
      <c r="A50" s="66" t="s">
        <v>43</v>
      </c>
      <c r="B50" s="64"/>
      <c r="C50" s="64"/>
    </row>
    <row r="51" spans="1:3" s="89" customFormat="1" ht="15" x14ac:dyDescent="0.2">
      <c r="A51" s="66" t="s">
        <v>20</v>
      </c>
      <c r="B51" s="88"/>
      <c r="C51" s="88"/>
    </row>
    <row r="52" spans="1:3" ht="15" x14ac:dyDescent="0.2">
      <c r="A52" s="65" t="s">
        <v>50</v>
      </c>
      <c r="B52" s="64"/>
      <c r="C52" s="64"/>
    </row>
    <row r="53" spans="1:3" ht="30" x14ac:dyDescent="0.2">
      <c r="A53" s="66" t="s">
        <v>91</v>
      </c>
      <c r="B53" s="64"/>
      <c r="C53" s="64"/>
    </row>
    <row r="54" spans="1:3" x14ac:dyDescent="0.2">
      <c r="A54" s="170" t="s">
        <v>39</v>
      </c>
      <c r="B54" s="171"/>
      <c r="C54" s="171"/>
    </row>
    <row r="55" spans="1:3" ht="15" customHeight="1" x14ac:dyDescent="0.2">
      <c r="A55" s="63" t="s">
        <v>38</v>
      </c>
      <c r="B55" s="177"/>
      <c r="C55" s="178"/>
    </row>
    <row r="57" spans="1:3" ht="15" x14ac:dyDescent="0.2">
      <c r="A57" s="174" t="s">
        <v>47</v>
      </c>
      <c r="B57" s="174"/>
      <c r="C57" s="174"/>
    </row>
    <row r="58" spans="1:3" ht="15" x14ac:dyDescent="0.2">
      <c r="A58" s="95" t="s">
        <v>88</v>
      </c>
      <c r="B58" s="73"/>
      <c r="C58" s="73"/>
    </row>
    <row r="59" spans="1:3" ht="15" x14ac:dyDescent="0.2">
      <c r="A59" s="67" t="s">
        <v>115</v>
      </c>
      <c r="B59" s="67"/>
      <c r="C59" s="67"/>
    </row>
    <row r="60" spans="1:3" ht="15" x14ac:dyDescent="0.2">
      <c r="A60" s="175" t="s">
        <v>48</v>
      </c>
      <c r="B60" s="175"/>
      <c r="C60" s="175"/>
    </row>
    <row r="61" spans="1:3" ht="15" x14ac:dyDescent="0.2">
      <c r="A61" s="175" t="s">
        <v>116</v>
      </c>
      <c r="B61" s="175"/>
      <c r="C61" s="175"/>
    </row>
    <row r="62" spans="1:3" ht="15.75" x14ac:dyDescent="0.2">
      <c r="A62" s="176"/>
      <c r="B62" s="176"/>
      <c r="C62" s="176"/>
    </row>
  </sheetData>
  <mergeCells count="14">
    <mergeCell ref="A57:C57"/>
    <mergeCell ref="A60:C60"/>
    <mergeCell ref="A61:C61"/>
    <mergeCell ref="A62:C62"/>
    <mergeCell ref="A54:C54"/>
    <mergeCell ref="B55:C55"/>
    <mergeCell ref="A3:C3"/>
    <mergeCell ref="A10:C10"/>
    <mergeCell ref="A16:C16"/>
    <mergeCell ref="A34:C34"/>
    <mergeCell ref="A46:C46"/>
    <mergeCell ref="A22:C22"/>
    <mergeCell ref="A28:C28"/>
    <mergeCell ref="A40:C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1EBB4-FAEF-48B2-8365-AC1CCDF2E4E7}">
  <dimension ref="A1:N35"/>
  <sheetViews>
    <sheetView zoomScaleNormal="100" workbookViewId="0">
      <selection activeCell="M15" sqref="M15:N15"/>
    </sheetView>
  </sheetViews>
  <sheetFormatPr defaultColWidth="8.85546875" defaultRowHeight="15" x14ac:dyDescent="0.25"/>
  <cols>
    <col min="2" max="2" width="12.85546875" bestFit="1" customWidth="1"/>
    <col min="3" max="3" width="36.5703125" customWidth="1"/>
  </cols>
  <sheetData>
    <row r="1" spans="1:14" s="4" customFormat="1" ht="21" x14ac:dyDescent="0.35">
      <c r="A1" s="143" t="s">
        <v>0</v>
      </c>
      <c r="B1" s="143"/>
      <c r="C1" s="143"/>
      <c r="D1" s="143"/>
      <c r="E1" s="143"/>
      <c r="F1" s="143"/>
      <c r="G1" s="143"/>
      <c r="H1" s="143"/>
      <c r="I1" s="143"/>
      <c r="J1" s="143"/>
      <c r="K1" s="143"/>
      <c r="L1" s="143"/>
      <c r="M1" s="143"/>
      <c r="N1" s="143"/>
    </row>
    <row r="2" spans="1:14" s="4" customFormat="1" ht="15.75" x14ac:dyDescent="0.25">
      <c r="A2" s="144" t="s">
        <v>81</v>
      </c>
      <c r="B2" s="144"/>
      <c r="C2" s="144"/>
      <c r="D2" s="144"/>
      <c r="E2" s="144"/>
      <c r="F2" s="144"/>
      <c r="G2" s="144"/>
      <c r="H2" s="144"/>
      <c r="I2" s="144"/>
      <c r="J2" s="144"/>
      <c r="K2" s="144"/>
      <c r="L2" s="144"/>
      <c r="M2" s="144"/>
      <c r="N2" s="144"/>
    </row>
    <row r="3" spans="1:14" s="4" customFormat="1" x14ac:dyDescent="0.25">
      <c r="A3" s="145" t="s">
        <v>87</v>
      </c>
      <c r="B3" s="145"/>
      <c r="C3" s="145"/>
      <c r="D3" s="145"/>
      <c r="E3" s="145"/>
      <c r="F3" s="145"/>
      <c r="G3" s="145"/>
      <c r="H3" s="145"/>
      <c r="I3" s="145"/>
      <c r="J3" s="145"/>
      <c r="K3" s="145"/>
      <c r="L3" s="145"/>
      <c r="M3" s="145"/>
      <c r="N3" s="145"/>
    </row>
    <row r="4" spans="1:14" s="4" customFormat="1" ht="15.75" thickBot="1" x14ac:dyDescent="0.3">
      <c r="A4" s="5"/>
      <c r="B4" s="5"/>
      <c r="C4" s="6"/>
      <c r="D4" s="6"/>
      <c r="E4" s="6"/>
      <c r="F4" s="6"/>
      <c r="G4" s="6"/>
      <c r="H4" s="6"/>
      <c r="I4" s="6"/>
      <c r="J4" s="6"/>
      <c r="K4" s="6"/>
      <c r="L4" s="6"/>
      <c r="M4" s="6"/>
      <c r="N4" s="6"/>
    </row>
    <row r="5" spans="1:14" s="4" customFormat="1" ht="15.75" thickBot="1" x14ac:dyDescent="0.3">
      <c r="A5" s="141" t="s">
        <v>82</v>
      </c>
      <c r="B5" s="142"/>
      <c r="C5" s="146"/>
      <c r="D5" s="147"/>
      <c r="E5" s="147"/>
      <c r="F5" s="147"/>
      <c r="G5" s="147"/>
      <c r="H5" s="147"/>
      <c r="I5" s="147"/>
      <c r="J5" s="147"/>
      <c r="K5" s="147"/>
      <c r="L5" s="147"/>
      <c r="M5" s="147"/>
      <c r="N5" s="148"/>
    </row>
    <row r="6" spans="1:14" s="4" customFormat="1" ht="15.75" thickBot="1" x14ac:dyDescent="0.3">
      <c r="A6" s="141" t="s">
        <v>51</v>
      </c>
      <c r="B6" s="142"/>
      <c r="C6" s="70"/>
      <c r="D6" s="71"/>
      <c r="E6" s="71"/>
      <c r="F6" s="71"/>
      <c r="G6" s="71"/>
      <c r="H6" s="71"/>
      <c r="I6" s="71"/>
      <c r="J6" s="71"/>
      <c r="K6" s="71"/>
      <c r="L6" s="71"/>
      <c r="M6" s="71"/>
      <c r="N6" s="72"/>
    </row>
    <row r="7" spans="1:14" s="4" customFormat="1" ht="15.75" thickBot="1" x14ac:dyDescent="0.3">
      <c r="A7" s="141" t="s">
        <v>58</v>
      </c>
      <c r="B7" s="142"/>
      <c r="C7" s="146"/>
      <c r="D7" s="147"/>
      <c r="E7" s="147"/>
      <c r="F7" s="147"/>
      <c r="G7" s="147"/>
      <c r="H7" s="147"/>
      <c r="I7" s="147"/>
      <c r="J7" s="147"/>
      <c r="K7" s="147"/>
      <c r="L7" s="147"/>
      <c r="M7" s="147"/>
      <c r="N7" s="148"/>
    </row>
    <row r="8" spans="1:14" s="4" customFormat="1" ht="15.75" thickBot="1" x14ac:dyDescent="0.3">
      <c r="A8" s="141" t="s">
        <v>1</v>
      </c>
      <c r="B8" s="142"/>
      <c r="C8" s="146"/>
      <c r="D8" s="147"/>
      <c r="E8" s="147"/>
      <c r="F8" s="147"/>
      <c r="G8" s="147"/>
      <c r="H8" s="147"/>
      <c r="I8" s="147"/>
      <c r="J8" s="147"/>
      <c r="K8" s="147"/>
      <c r="L8" s="147"/>
      <c r="M8" s="147"/>
      <c r="N8" s="148"/>
    </row>
    <row r="9" spans="1:14" s="4" customFormat="1" x14ac:dyDescent="0.25">
      <c r="A9" s="10"/>
      <c r="B9" s="10"/>
      <c r="C9" s="6"/>
      <c r="D9" s="6"/>
      <c r="E9" s="6"/>
      <c r="F9" s="6"/>
      <c r="G9" s="6"/>
      <c r="H9" s="6"/>
      <c r="I9" s="6"/>
      <c r="J9" s="6"/>
      <c r="K9" s="6"/>
      <c r="L9" s="6"/>
      <c r="M9" s="6"/>
      <c r="N9" s="6"/>
    </row>
    <row r="12" spans="1:14" s="4" customFormat="1" x14ac:dyDescent="0.25">
      <c r="A12" s="163" t="s">
        <v>84</v>
      </c>
      <c r="B12" s="164"/>
      <c r="C12" s="164"/>
      <c r="D12" s="164"/>
      <c r="E12" s="164"/>
      <c r="F12" s="164"/>
      <c r="G12" s="164"/>
      <c r="H12" s="164"/>
      <c r="I12" s="164"/>
      <c r="J12" s="164"/>
      <c r="K12" s="164"/>
      <c r="L12" s="164"/>
      <c r="M12" s="164"/>
      <c r="N12" s="165"/>
    </row>
    <row r="13" spans="1:14" s="4" customFormat="1" x14ac:dyDescent="0.25">
      <c r="A13" s="166" t="s">
        <v>36</v>
      </c>
      <c r="B13" s="99" t="s">
        <v>53</v>
      </c>
      <c r="C13" s="99" t="s">
        <v>32</v>
      </c>
      <c r="D13" s="101" t="s">
        <v>40</v>
      </c>
      <c r="E13" s="102"/>
      <c r="F13" s="102"/>
      <c r="G13" s="102"/>
      <c r="H13" s="102"/>
      <c r="I13" s="102"/>
      <c r="J13" s="103"/>
      <c r="K13" s="191" t="s">
        <v>15</v>
      </c>
      <c r="L13" s="192"/>
      <c r="M13" s="191" t="s">
        <v>16</v>
      </c>
      <c r="N13" s="192"/>
    </row>
    <row r="14" spans="1:14" s="4" customFormat="1" x14ac:dyDescent="0.25">
      <c r="A14" s="167"/>
      <c r="B14" s="100"/>
      <c r="C14" s="100"/>
      <c r="D14" s="104"/>
      <c r="E14" s="105"/>
      <c r="F14" s="105"/>
      <c r="G14" s="105"/>
      <c r="H14" s="105"/>
      <c r="I14" s="105"/>
      <c r="J14" s="106"/>
      <c r="K14" s="193"/>
      <c r="L14" s="194"/>
      <c r="M14" s="193"/>
      <c r="N14" s="194"/>
    </row>
    <row r="15" spans="1:14" s="4" customFormat="1" ht="15.75" thickBot="1" x14ac:dyDescent="0.3">
      <c r="A15" s="69">
        <v>1</v>
      </c>
      <c r="B15" s="21"/>
      <c r="C15" s="33"/>
      <c r="D15" s="199"/>
      <c r="E15" s="199"/>
      <c r="F15" s="199"/>
      <c r="G15" s="199"/>
      <c r="H15" s="199"/>
      <c r="I15" s="199"/>
      <c r="J15" s="199"/>
      <c r="K15" s="189"/>
      <c r="L15" s="190"/>
      <c r="M15" s="195">
        <f>K15/Budget!D12</f>
        <v>0</v>
      </c>
      <c r="N15" s="196" t="e">
        <f>M15/$D$12</f>
        <v>#DIV/0!</v>
      </c>
    </row>
    <row r="16" spans="1:14" s="4" customFormat="1" ht="27.75" customHeight="1" thickBot="1" x14ac:dyDescent="0.3">
      <c r="A16" s="200" t="s">
        <v>119</v>
      </c>
      <c r="B16" s="200"/>
      <c r="C16" s="200"/>
      <c r="D16" s="200"/>
      <c r="E16" s="200"/>
      <c r="F16" s="200"/>
      <c r="G16" s="200"/>
      <c r="H16" s="200"/>
      <c r="I16" s="200"/>
      <c r="J16" s="43" t="s">
        <v>17</v>
      </c>
      <c r="K16" s="197">
        <f>K15</f>
        <v>0</v>
      </c>
      <c r="L16" s="198"/>
      <c r="M16" s="197">
        <f>M15</f>
        <v>0</v>
      </c>
      <c r="N16" s="198"/>
    </row>
    <row r="17" spans="1:14" s="4" customFormat="1" x14ac:dyDescent="0.25">
      <c r="A17" s="74"/>
      <c r="B17" s="74"/>
      <c r="C17" s="74"/>
      <c r="D17" s="74"/>
      <c r="E17" s="74"/>
      <c r="F17" s="74"/>
      <c r="G17" s="74"/>
      <c r="H17" s="74"/>
      <c r="I17" s="74"/>
      <c r="J17" s="75"/>
      <c r="K17"/>
      <c r="L17"/>
      <c r="M17"/>
      <c r="N17"/>
    </row>
    <row r="18" spans="1:14" s="4" customFormat="1" x14ac:dyDescent="0.25">
      <c r="A18" s="74"/>
      <c r="B18" s="74"/>
      <c r="C18" s="74"/>
      <c r="D18" s="74"/>
      <c r="E18" s="74"/>
      <c r="F18" s="74"/>
      <c r="G18" s="74"/>
      <c r="H18" s="74"/>
      <c r="I18" s="74"/>
      <c r="J18" s="75"/>
      <c r="K18"/>
      <c r="L18"/>
      <c r="M18"/>
      <c r="N18"/>
    </row>
    <row r="19" spans="1:14" s="4" customFormat="1" x14ac:dyDescent="0.25">
      <c r="A19" s="74"/>
      <c r="B19" s="74"/>
      <c r="C19" s="74"/>
      <c r="D19" s="74"/>
      <c r="E19" s="74"/>
      <c r="F19" s="74"/>
      <c r="G19" s="74"/>
      <c r="H19" s="74"/>
      <c r="I19" s="74"/>
      <c r="J19" s="75"/>
      <c r="K19"/>
      <c r="L19"/>
      <c r="M19"/>
      <c r="N19"/>
    </row>
    <row r="20" spans="1:14" ht="15" customHeight="1" x14ac:dyDescent="0.25">
      <c r="A20" s="163" t="s">
        <v>86</v>
      </c>
      <c r="B20" s="164"/>
      <c r="C20" s="164"/>
      <c r="D20" s="164"/>
      <c r="E20" s="164"/>
      <c r="F20" s="164"/>
      <c r="G20" s="164"/>
      <c r="H20" s="164"/>
      <c r="I20" s="164"/>
      <c r="J20" s="164"/>
      <c r="K20" s="164"/>
      <c r="L20" s="164"/>
      <c r="M20" s="164"/>
      <c r="N20" s="165"/>
    </row>
    <row r="21" spans="1:14" ht="15.75" customHeight="1" x14ac:dyDescent="0.25">
      <c r="A21" s="180"/>
      <c r="B21" s="181"/>
      <c r="C21" s="182"/>
      <c r="D21" s="186" t="s">
        <v>85</v>
      </c>
      <c r="E21" s="187"/>
      <c r="F21" s="187"/>
      <c r="G21" s="187"/>
      <c r="H21" s="187"/>
      <c r="I21" s="187"/>
      <c r="J21" s="187"/>
      <c r="K21" s="187"/>
      <c r="L21" s="187"/>
      <c r="M21" s="187"/>
      <c r="N21" s="188"/>
    </row>
    <row r="22" spans="1:14" ht="61.5" customHeight="1" x14ac:dyDescent="0.25">
      <c r="A22" s="184" t="s">
        <v>106</v>
      </c>
      <c r="B22" s="184"/>
      <c r="C22" s="184"/>
      <c r="D22" s="185"/>
      <c r="E22" s="185"/>
      <c r="F22" s="185"/>
      <c r="G22" s="185"/>
      <c r="H22" s="185"/>
      <c r="I22" s="185"/>
      <c r="J22" s="185"/>
      <c r="K22" s="185"/>
      <c r="L22" s="185"/>
      <c r="M22" s="185"/>
      <c r="N22" s="185"/>
    </row>
    <row r="23" spans="1:14" ht="62.1" customHeight="1" x14ac:dyDescent="0.25">
      <c r="A23" s="184" t="s">
        <v>117</v>
      </c>
      <c r="B23" s="184"/>
      <c r="C23" s="184"/>
      <c r="D23" s="185"/>
      <c r="E23" s="185"/>
      <c r="F23" s="185"/>
      <c r="G23" s="185"/>
      <c r="H23" s="185"/>
      <c r="I23" s="185"/>
      <c r="J23" s="185"/>
      <c r="K23" s="185"/>
      <c r="L23" s="185"/>
      <c r="M23" s="185"/>
      <c r="N23" s="185"/>
    </row>
    <row r="24" spans="1:14" ht="45.75" customHeight="1" x14ac:dyDescent="0.25">
      <c r="A24" s="179" t="s">
        <v>107</v>
      </c>
      <c r="B24" s="179"/>
      <c r="C24" s="179"/>
      <c r="D24" s="183"/>
      <c r="E24" s="183"/>
      <c r="F24" s="183"/>
      <c r="G24" s="183"/>
      <c r="H24" s="183"/>
      <c r="I24" s="183"/>
      <c r="J24" s="183"/>
      <c r="K24" s="183"/>
      <c r="L24" s="183"/>
      <c r="M24" s="183"/>
      <c r="N24" s="183"/>
    </row>
    <row r="25" spans="1:14" ht="39.950000000000003" customHeight="1" x14ac:dyDescent="0.25">
      <c r="A25" s="184" t="s">
        <v>31</v>
      </c>
      <c r="B25" s="184"/>
      <c r="C25" s="184"/>
      <c r="D25" s="183"/>
      <c r="E25" s="183"/>
      <c r="F25" s="183"/>
      <c r="G25" s="183"/>
      <c r="H25" s="183"/>
      <c r="I25" s="183"/>
      <c r="J25" s="183"/>
      <c r="K25" s="183"/>
      <c r="L25" s="183"/>
      <c r="M25" s="183"/>
      <c r="N25" s="183"/>
    </row>
    <row r="26" spans="1:14" ht="71.25" customHeight="1" x14ac:dyDescent="0.25">
      <c r="A26" s="179" t="s">
        <v>118</v>
      </c>
      <c r="B26" s="179"/>
      <c r="C26" s="179"/>
      <c r="D26" s="183"/>
      <c r="E26" s="183"/>
      <c r="F26" s="183"/>
      <c r="G26" s="183"/>
      <c r="H26" s="183"/>
      <c r="I26" s="183"/>
      <c r="J26" s="183"/>
      <c r="K26" s="183"/>
      <c r="L26" s="183"/>
      <c r="M26" s="183"/>
      <c r="N26" s="183"/>
    </row>
    <row r="27" spans="1:14" ht="61.5" customHeight="1" x14ac:dyDescent="0.25">
      <c r="A27" s="179" t="s">
        <v>105</v>
      </c>
      <c r="B27" s="179"/>
      <c r="C27" s="179"/>
      <c r="D27" s="183"/>
      <c r="E27" s="183"/>
      <c r="F27" s="183"/>
      <c r="G27" s="183"/>
      <c r="H27" s="183"/>
      <c r="I27" s="183"/>
      <c r="J27" s="183"/>
      <c r="K27" s="183"/>
      <c r="L27" s="183"/>
      <c r="M27" s="183"/>
      <c r="N27" s="183"/>
    </row>
    <row r="28" spans="1:14" x14ac:dyDescent="0.25">
      <c r="A28" s="77"/>
      <c r="B28" s="77"/>
    </row>
    <row r="29" spans="1:14" x14ac:dyDescent="0.25">
      <c r="A29" s="77"/>
      <c r="B29" s="77"/>
      <c r="C29" s="76"/>
      <c r="D29" s="76"/>
      <c r="E29" s="76"/>
      <c r="F29" s="76"/>
      <c r="G29" s="76"/>
      <c r="H29" s="76"/>
      <c r="I29" s="76"/>
      <c r="J29" s="76"/>
      <c r="K29" s="76"/>
      <c r="L29" s="76"/>
      <c r="M29" s="76"/>
      <c r="N29" s="76"/>
    </row>
    <row r="30" spans="1:14" x14ac:dyDescent="0.25">
      <c r="A30" s="77"/>
      <c r="B30" s="94"/>
      <c r="C30" s="94"/>
      <c r="D30" s="94"/>
      <c r="E30" s="76"/>
      <c r="F30" s="76"/>
      <c r="G30" s="76"/>
      <c r="H30" s="76"/>
      <c r="I30" s="76"/>
      <c r="J30" s="76"/>
      <c r="K30" s="76"/>
      <c r="L30" s="76"/>
      <c r="M30" s="76"/>
      <c r="N30" s="76"/>
    </row>
    <row r="31" spans="1:14" x14ac:dyDescent="0.25">
      <c r="A31" s="77"/>
      <c r="B31" s="94"/>
      <c r="C31" s="94"/>
      <c r="D31" s="94"/>
      <c r="E31" s="76"/>
      <c r="F31" s="76"/>
      <c r="G31" s="76"/>
      <c r="H31" s="76"/>
      <c r="I31" s="76"/>
      <c r="J31" s="76"/>
      <c r="K31" s="76"/>
      <c r="L31" s="76"/>
      <c r="M31" s="76"/>
      <c r="N31" s="76"/>
    </row>
    <row r="32" spans="1:14" x14ac:dyDescent="0.25">
      <c r="A32" s="77"/>
      <c r="B32" s="77"/>
      <c r="C32" s="76"/>
      <c r="D32" s="76"/>
      <c r="E32" s="76"/>
      <c r="F32" s="76"/>
      <c r="G32" s="76"/>
      <c r="H32" s="76"/>
      <c r="I32" s="76"/>
      <c r="J32" s="76"/>
      <c r="K32" s="76"/>
      <c r="L32" s="76"/>
      <c r="M32" s="76"/>
      <c r="N32" s="76"/>
    </row>
    <row r="33" spans="1:14" x14ac:dyDescent="0.25">
      <c r="A33" s="76"/>
      <c r="B33" s="76"/>
      <c r="C33" s="76"/>
      <c r="D33" s="76"/>
      <c r="E33" s="76"/>
      <c r="F33" s="76"/>
      <c r="G33" s="76"/>
      <c r="H33" s="76"/>
      <c r="I33" s="76"/>
      <c r="J33" s="76"/>
      <c r="K33" s="76"/>
      <c r="L33" s="76"/>
      <c r="M33" s="76"/>
      <c r="N33" s="76"/>
    </row>
    <row r="34" spans="1:14" x14ac:dyDescent="0.25">
      <c r="A34" s="76"/>
      <c r="B34" s="76"/>
      <c r="C34" s="76"/>
      <c r="D34" s="76"/>
      <c r="E34" s="76"/>
      <c r="F34" s="76"/>
      <c r="G34" s="76"/>
      <c r="H34" s="76"/>
      <c r="I34" s="76"/>
      <c r="J34" s="76"/>
    </row>
    <row r="35" spans="1:14" x14ac:dyDescent="0.25">
      <c r="A35" s="76"/>
      <c r="B35" s="76"/>
    </row>
  </sheetData>
  <mergeCells count="38">
    <mergeCell ref="A12:N12"/>
    <mergeCell ref="A13:A14"/>
    <mergeCell ref="B13:B14"/>
    <mergeCell ref="C13:C14"/>
    <mergeCell ref="D13:J14"/>
    <mergeCell ref="K13:L14"/>
    <mergeCell ref="A8:B8"/>
    <mergeCell ref="C8:N8"/>
    <mergeCell ref="A3:N3"/>
    <mergeCell ref="A1:N1"/>
    <mergeCell ref="A2:N2"/>
    <mergeCell ref="A5:B5"/>
    <mergeCell ref="C5:N5"/>
    <mergeCell ref="A6:B6"/>
    <mergeCell ref="A7:B7"/>
    <mergeCell ref="C7:N7"/>
    <mergeCell ref="A20:N20"/>
    <mergeCell ref="D21:N21"/>
    <mergeCell ref="K15:L15"/>
    <mergeCell ref="M13:N14"/>
    <mergeCell ref="M15:N15"/>
    <mergeCell ref="K16:L16"/>
    <mergeCell ref="M16:N16"/>
    <mergeCell ref="D15:J15"/>
    <mergeCell ref="A16:I16"/>
    <mergeCell ref="A27:C27"/>
    <mergeCell ref="A21:C21"/>
    <mergeCell ref="D25:N25"/>
    <mergeCell ref="D26:N26"/>
    <mergeCell ref="D27:N27"/>
    <mergeCell ref="A22:C22"/>
    <mergeCell ref="A23:C23"/>
    <mergeCell ref="A24:C24"/>
    <mergeCell ref="A25:C25"/>
    <mergeCell ref="A26:C26"/>
    <mergeCell ref="D22:N22"/>
    <mergeCell ref="D23:N23"/>
    <mergeCell ref="D24:N24"/>
  </mergeCells>
  <pageMargins left="0.7" right="0.7" top="0.75" bottom="0.75" header="0.3" footer="0.3"/>
  <pageSetup paperSize="9" orientation="portrait" r:id="rId1"/>
  <ignoredErrors>
    <ignoredError sqref="M1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13"/>
  <sheetViews>
    <sheetView workbookViewId="0">
      <selection activeCell="A2" sqref="A2"/>
    </sheetView>
  </sheetViews>
  <sheetFormatPr defaultColWidth="9.140625" defaultRowHeight="15" x14ac:dyDescent="0.25"/>
  <cols>
    <col min="1" max="2" width="25" style="56" bestFit="1" customWidth="1"/>
    <col min="3" max="16384" width="9.140625" style="56"/>
  </cols>
  <sheetData>
    <row r="1" spans="1:2" x14ac:dyDescent="0.25">
      <c r="A1" s="56" t="s">
        <v>57</v>
      </c>
      <c r="B1" s="56" t="s">
        <v>57</v>
      </c>
    </row>
    <row r="2" spans="1:2" x14ac:dyDescent="0.25">
      <c r="A2" s="56" t="s">
        <v>25</v>
      </c>
      <c r="B2" s="56" t="s">
        <v>64</v>
      </c>
    </row>
    <row r="3" spans="1:2" x14ac:dyDescent="0.25">
      <c r="A3" s="56" t="s">
        <v>26</v>
      </c>
      <c r="B3" s="56" t="s">
        <v>65</v>
      </c>
    </row>
    <row r="4" spans="1:2" x14ac:dyDescent="0.25">
      <c r="A4" s="56" t="s">
        <v>27</v>
      </c>
      <c r="B4" s="56" t="s">
        <v>66</v>
      </c>
    </row>
    <row r="5" spans="1:2" x14ac:dyDescent="0.25">
      <c r="B5" s="56" t="s">
        <v>67</v>
      </c>
    </row>
    <row r="6" spans="1:2" x14ac:dyDescent="0.25">
      <c r="B6" s="56" t="s">
        <v>68</v>
      </c>
    </row>
    <row r="7" spans="1:2" x14ac:dyDescent="0.25">
      <c r="B7" s="56" t="s">
        <v>69</v>
      </c>
    </row>
    <row r="8" spans="1:2" x14ac:dyDescent="0.25">
      <c r="B8" s="56" t="s">
        <v>70</v>
      </c>
    </row>
    <row r="9" spans="1:2" x14ac:dyDescent="0.25">
      <c r="B9" s="56" t="s">
        <v>71</v>
      </c>
    </row>
    <row r="10" spans="1:2" x14ac:dyDescent="0.25">
      <c r="B10" s="56" t="s">
        <v>72</v>
      </c>
    </row>
    <row r="11" spans="1:2" x14ac:dyDescent="0.25">
      <c r="B11" s="56" t="s">
        <v>73</v>
      </c>
    </row>
    <row r="12" spans="1:2" x14ac:dyDescent="0.25">
      <c r="B12" s="56" t="s">
        <v>74</v>
      </c>
    </row>
    <row r="13" spans="1:2" x14ac:dyDescent="0.25">
      <c r="B13" s="56" t="s">
        <v>75</v>
      </c>
    </row>
  </sheetData>
  <sheetProtection algorithmName="SHA-512" hashValue="psCj2vpDZ+3ZN4Omy17G33KAW1RLstApBZwL4tH95c0oeeBEvlArugoo7y7OVaQ/iqkzgEAtvWQbqvM3T3uAyw==" saltValue="IDDZyyt+avBccULSf7SSz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vt:lpstr>
      <vt:lpstr>Justification</vt:lpstr>
      <vt:lpstr>Capital Equipment</vt:lpstr>
      <vt:lpstr>List</vt:lpstr>
      <vt:lpstr>Justification!Print_Area</vt:lpstr>
      <vt:lpstr>ResearchCategory</vt:lpstr>
      <vt:lpstr>TypeConf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2020-03-11T08:48:23Z</dcterms:modified>
  <cp:category/>
</cp:coreProperties>
</file>